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B011E160-3F9E-47C1-A307-A58668D8C6AF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0" l="1"/>
  <c r="C5" i="10"/>
</calcChain>
</file>

<file path=xl/sharedStrings.xml><?xml version="1.0" encoding="utf-8"?>
<sst xmlns="http://schemas.openxmlformats.org/spreadsheetml/2006/main" count="65" uniqueCount="61">
  <si>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</si>
  <si>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</si>
  <si>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</si>
  <si>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</si>
  <si>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</si>
  <si>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</si>
  <si>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</si>
  <si>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</si>
  <si>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</si>
  <si>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</si>
  <si>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</si>
  <si>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</si>
  <si>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</si>
  <si>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</si>
  <si>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</si>
  <si>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</si>
  <si>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</si>
  <si>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</si>
  <si>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</si>
  <si>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</si>
  <si>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</si>
  <si>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</si>
  <si>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</si>
  <si>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</si>
  <si>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</si>
  <si>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</si>
  <si>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</si>
  <si>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</si>
  <si>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</si>
  <si>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</si>
  <si>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</si>
  <si>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</si>
  <si>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</si>
  <si>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</si>
  <si>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</si>
  <si>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</si>
  <si>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</si>
  <si>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</si>
  <si>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</si>
  <si>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2018г.</t>
  </si>
  <si>
    <t>по статье "Текущий ремонт"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</si>
  <si>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</si>
  <si>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</si>
  <si>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>ИТОГО остаток по текущему ремонту с учетом содержания, рекламы, кабеля, ПУ на 01.01.19 г.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</si>
  <si>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</si>
  <si>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Горького, 1</t>
    </r>
    <r>
      <rPr>
        <b/>
        <sz val="11"/>
        <rFont val="Times New Roman"/>
        <family val="1"/>
        <charset val="204"/>
      </rPr>
      <t xml:space="preserve">
за 2018 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</si>
  <si>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</si>
  <si>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</si>
  <si>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Горького, 1</t>
  </si>
  <si>
    <t>№
п/п</t>
  </si>
  <si>
    <t>Выполнено работ по текущему ремонту всего в рублях :</t>
  </si>
  <si>
    <t>в том числе</t>
  </si>
  <si>
    <t>Ремонт канализации подъезд № 2</t>
  </si>
  <si>
    <t>Подготовка элеваторного узла к отопительному сезону</t>
  </si>
  <si>
    <t>Установка балансировочных и шаровых кранов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</si>
  <si>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</si>
  <si>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</si>
  <si>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</si>
  <si>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</si>
  <si>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рекламы, кабеля, ПУ на 01.01.18 г.</t>
  </si>
  <si>
    <t>Начислено на содержание общего имущества  по лицевым счетам нанимателям и собственникам жилых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</si>
</sst>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р_._-;\-* #,##0.00_р_._-;_-* &quot;-&quot;??_р_._-;_-@_-"/>
    <numFmt numFmtId="175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5" fontId="4" fillId="0" borderId="0" xfId="0" applyNumberFormat="1" applyFont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40" fontId="4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13" fillId="0" borderId="0" xfId="0" applyFont="1"/>
    <xf numFmtId="173" fontId="13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173" fontId="13" fillId="0" borderId="1" xfId="1" applyFont="1" applyBorder="1" applyAlignment="1">
      <alignment horizontal="center"/>
    </xf>
    <xf numFmtId="0" fontId="13" fillId="0" borderId="1" xfId="0" applyFont="1" applyBorder="1"/>
    <xf numFmtId="40" fontId="3" fillId="0" borderId="1" xfId="0" applyNumberFormat="1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9" fillId="0" borderId="0" xfId="0" applyFont="1"/>
    <xf numFmtId="0" fontId="9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0" fontId="5" fillId="0" borderId="0" xfId="1" applyNumberFormat="1" applyFont="1" applyAlignment="1">
      <alignment horizontal="right" vertical="center"/>
    </xf>
    <xf numFmtId="40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0" fontId="5" fillId="0" borderId="0" xfId="1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0" fontId="4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topLeftCell="A46" workbookViewId="0">
      <selection activeCell="A59" sqref="A59:IV78"/>
    </sheetView>
  </sheetViews>
  <sheetFormatPr defaultRowHeight="12.75" x14ac:dyDescent="0.2"/>
  <cols>
    <col min="1" max="1" width="10" style="11" customWidth="1"/>
    <col min="2" max="2" width="9.140625" style="11"/>
    <col min="3" max="3" width="44" style="11" customWidth="1"/>
    <col min="4" max="4" width="13" style="37" bestFit="1" customWidth="1"/>
    <col min="5" max="5" width="12.42578125" style="3" bestFit="1" customWidth="1"/>
    <col min="6" max="6" width="11.28515625" style="3" customWidth="1"/>
    <col min="7" max="16384" width="9.140625" style="1"/>
  </cols>
  <sheetData>
    <row r="1" spans="1:6" ht="55.5" customHeight="1" x14ac:dyDescent="0.2">
      <c r="A1" s="56" t="s">
        <v>45</v>
      </c>
      <c r="B1" s="56"/>
      <c r="C1" s="56"/>
      <c r="D1" s="56"/>
      <c r="E1" s="56"/>
      <c r="F1" s="56"/>
    </row>
    <row r="2" spans="1:6" x14ac:dyDescent="0.2">
      <c r="A2" s="5"/>
      <c r="B2" s="2"/>
      <c r="C2" s="6"/>
      <c r="D2" s="4"/>
    </row>
    <row r="3" spans="1:6" ht="31.5" x14ac:dyDescent="0.2">
      <c r="A3" s="59" t="s">
        <v>29</v>
      </c>
      <c r="B3" s="59"/>
      <c r="C3" s="59"/>
      <c r="D3" s="35" t="s">
        <v>32</v>
      </c>
      <c r="E3" s="35" t="s">
        <v>33</v>
      </c>
      <c r="F3" s="38" t="s">
        <v>30</v>
      </c>
    </row>
    <row r="4" spans="1:6" ht="21" customHeight="1" x14ac:dyDescent="0.2">
      <c r="A4" s="59"/>
      <c r="B4" s="59"/>
      <c r="C4" s="59"/>
      <c r="D4" s="8">
        <v>309506.11</v>
      </c>
      <c r="E4" s="8">
        <v>257145.76</v>
      </c>
      <c r="F4" s="8">
        <v>52360.349999999991</v>
      </c>
    </row>
    <row r="5" spans="1:6" ht="12.75" customHeight="1" x14ac:dyDescent="0.2">
      <c r="A5" s="60" t="s">
        <v>6</v>
      </c>
      <c r="B5" s="61"/>
      <c r="C5" s="61"/>
      <c r="D5" s="61"/>
      <c r="E5" s="61"/>
      <c r="F5" s="62"/>
    </row>
    <row r="6" spans="1:6" ht="38.25" customHeight="1" x14ac:dyDescent="0.2">
      <c r="A6" s="57" t="s">
        <v>60</v>
      </c>
      <c r="B6" s="57"/>
      <c r="C6" s="58"/>
      <c r="D6" s="7">
        <v>207259.94</v>
      </c>
      <c r="E6" s="7">
        <v>172035.6</v>
      </c>
      <c r="F6" s="7">
        <v>35224.339999999997</v>
      </c>
    </row>
    <row r="7" spans="1:6" ht="12.75" customHeight="1" x14ac:dyDescent="0.2">
      <c r="A7" s="50" t="s">
        <v>0</v>
      </c>
      <c r="B7" s="50"/>
      <c r="C7" s="63"/>
      <c r="D7" s="8">
        <v>207259.94</v>
      </c>
      <c r="E7" s="8">
        <v>172035.6</v>
      </c>
      <c r="F7" s="8">
        <v>35224.339999999997</v>
      </c>
    </row>
    <row r="8" spans="1:6" ht="12.75" customHeight="1" x14ac:dyDescent="0.2">
      <c r="A8" s="64" t="s">
        <v>1</v>
      </c>
      <c r="B8" s="65"/>
      <c r="C8" s="65"/>
      <c r="D8" s="65"/>
      <c r="E8" s="65"/>
      <c r="F8" s="66"/>
    </row>
    <row r="9" spans="1:6" ht="25.5" customHeight="1" x14ac:dyDescent="0.2">
      <c r="A9" s="57" t="s">
        <v>2</v>
      </c>
      <c r="B9" s="57"/>
      <c r="C9" s="58"/>
      <c r="D9" s="7">
        <v>85111.32</v>
      </c>
      <c r="E9" s="7">
        <v>70680.320000000007</v>
      </c>
      <c r="F9" s="7">
        <v>14431</v>
      </c>
    </row>
    <row r="10" spans="1:6" ht="12.75" customHeight="1" x14ac:dyDescent="0.2">
      <c r="A10" s="50" t="s">
        <v>3</v>
      </c>
      <c r="B10" s="50"/>
      <c r="C10" s="50"/>
      <c r="D10" s="8">
        <v>85111.32</v>
      </c>
      <c r="E10" s="8">
        <v>70680.320000000007</v>
      </c>
      <c r="F10" s="8">
        <v>14431</v>
      </c>
    </row>
    <row r="11" spans="1:6" x14ac:dyDescent="0.2">
      <c r="A11" s="2"/>
      <c r="B11" s="2"/>
      <c r="C11" s="2"/>
      <c r="D11" s="4"/>
      <c r="E11" s="4"/>
      <c r="F11" s="4"/>
    </row>
    <row r="12" spans="1:6" x14ac:dyDescent="0.2">
      <c r="A12" s="67" t="s">
        <v>4</v>
      </c>
      <c r="B12" s="67"/>
      <c r="C12" s="67"/>
      <c r="D12" s="8">
        <v>16834.849999999999</v>
      </c>
      <c r="E12" s="8">
        <v>14129.84</v>
      </c>
      <c r="F12" s="8">
        <v>2705.0099999999984</v>
      </c>
    </row>
    <row r="13" spans="1:6" x14ac:dyDescent="0.2">
      <c r="A13" s="5"/>
      <c r="B13" s="5"/>
      <c r="C13" s="5"/>
      <c r="D13" s="4"/>
      <c r="E13" s="4"/>
      <c r="F13" s="4"/>
    </row>
    <row r="14" spans="1:6" ht="12.75" customHeight="1" x14ac:dyDescent="0.2">
      <c r="A14" s="68" t="s">
        <v>28</v>
      </c>
      <c r="B14" s="69"/>
      <c r="C14" s="69"/>
      <c r="D14" s="8">
        <v>300</v>
      </c>
      <c r="E14" s="8">
        <v>300</v>
      </c>
      <c r="F14" s="8">
        <v>0</v>
      </c>
    </row>
    <row r="15" spans="1:6" ht="12.75" customHeight="1" x14ac:dyDescent="0.2">
      <c r="A15" s="67" t="s">
        <v>5</v>
      </c>
      <c r="B15" s="67"/>
      <c r="C15" s="67"/>
      <c r="D15" s="7">
        <v>300</v>
      </c>
      <c r="E15" s="7">
        <v>300</v>
      </c>
      <c r="F15" s="8">
        <v>0</v>
      </c>
    </row>
    <row r="16" spans="1:6" ht="12.75" customHeight="1" x14ac:dyDescent="0.2">
      <c r="A16" s="5"/>
      <c r="B16" s="5"/>
      <c r="C16" s="5"/>
      <c r="D16" s="4"/>
      <c r="E16" s="4"/>
    </row>
    <row r="17" spans="1:6" s="10" customFormat="1" x14ac:dyDescent="0.2">
      <c r="A17" s="70" t="s">
        <v>34</v>
      </c>
      <c r="B17" s="71"/>
      <c r="C17" s="72"/>
      <c r="D17" s="51">
        <v>310200.64563559322</v>
      </c>
      <c r="E17" s="9"/>
      <c r="F17" s="9"/>
    </row>
    <row r="18" spans="1:6" s="10" customFormat="1" x14ac:dyDescent="0.2">
      <c r="A18" s="73"/>
      <c r="B18" s="74"/>
      <c r="C18" s="75"/>
      <c r="D18" s="51"/>
      <c r="E18" s="9"/>
      <c r="F18" s="9"/>
    </row>
    <row r="19" spans="1:6" s="10" customFormat="1" ht="15" x14ac:dyDescent="0.2">
      <c r="A19" s="52" t="s">
        <v>6</v>
      </c>
      <c r="B19" s="52"/>
      <c r="C19" s="52"/>
      <c r="D19" s="52"/>
      <c r="E19" s="9"/>
      <c r="F19" s="9"/>
    </row>
    <row r="20" spans="1:6" s="10" customFormat="1" ht="24.75" customHeight="1" x14ac:dyDescent="0.2">
      <c r="A20" s="50" t="s">
        <v>7</v>
      </c>
      <c r="B20" s="50"/>
      <c r="C20" s="50"/>
      <c r="D20" s="8"/>
      <c r="E20" s="9"/>
      <c r="F20" s="9"/>
    </row>
    <row r="21" spans="1:6" s="10" customFormat="1" ht="45.75" customHeight="1" x14ac:dyDescent="0.2">
      <c r="A21" s="53" t="s">
        <v>44</v>
      </c>
      <c r="B21" s="54"/>
      <c r="C21" s="55"/>
      <c r="D21" s="7">
        <v>119697.05</v>
      </c>
    </row>
    <row r="22" spans="1:6" s="10" customFormat="1" ht="12.75" customHeight="1" x14ac:dyDescent="0.2">
      <c r="A22" s="53" t="s">
        <v>35</v>
      </c>
      <c r="B22" s="54"/>
      <c r="C22" s="55"/>
      <c r="D22" s="7">
        <v>15846.46</v>
      </c>
    </row>
    <row r="23" spans="1:6" s="10" customFormat="1" ht="25.5" customHeight="1" x14ac:dyDescent="0.2">
      <c r="A23" s="50" t="s">
        <v>8</v>
      </c>
      <c r="B23" s="50"/>
      <c r="C23" s="50"/>
      <c r="D23" s="8"/>
    </row>
    <row r="24" spans="1:6" s="10" customFormat="1" x14ac:dyDescent="0.2">
      <c r="A24" s="53" t="s">
        <v>10</v>
      </c>
      <c r="B24" s="54"/>
      <c r="C24" s="55"/>
      <c r="D24" s="7">
        <v>32360.63</v>
      </c>
    </row>
    <row r="25" spans="1:6" s="10" customFormat="1" ht="23.25" customHeight="1" x14ac:dyDescent="0.2">
      <c r="A25" s="49" t="s">
        <v>9</v>
      </c>
      <c r="B25" s="49"/>
      <c r="C25" s="49"/>
      <c r="D25" s="7">
        <v>10067.976000000001</v>
      </c>
    </row>
    <row r="26" spans="1:6" s="10" customFormat="1" ht="12.75" customHeight="1" x14ac:dyDescent="0.2">
      <c r="A26" s="63" t="s">
        <v>13</v>
      </c>
      <c r="B26" s="76"/>
      <c r="C26" s="77"/>
      <c r="D26" s="8">
        <v>177972.11600000001</v>
      </c>
    </row>
    <row r="27" spans="1:6" s="10" customFormat="1" x14ac:dyDescent="0.2">
      <c r="A27" s="49" t="s">
        <v>31</v>
      </c>
      <c r="B27" s="49"/>
      <c r="C27" s="49"/>
      <c r="D27" s="7">
        <v>25468.539999999997</v>
      </c>
    </row>
    <row r="28" spans="1:6" s="10" customFormat="1" x14ac:dyDescent="0.2">
      <c r="A28" s="53" t="s">
        <v>11</v>
      </c>
      <c r="B28" s="54"/>
      <c r="C28" s="55"/>
      <c r="D28" s="7">
        <v>5033.9880000000003</v>
      </c>
    </row>
    <row r="29" spans="1:6" s="10" customFormat="1" ht="48.75" customHeight="1" x14ac:dyDescent="0.2">
      <c r="A29" s="53" t="s">
        <v>12</v>
      </c>
      <c r="B29" s="54"/>
      <c r="C29" s="55"/>
      <c r="D29" s="7">
        <v>3915.3239999999996</v>
      </c>
    </row>
    <row r="30" spans="1:6" x14ac:dyDescent="0.2">
      <c r="A30" s="50" t="s">
        <v>14</v>
      </c>
      <c r="B30" s="50"/>
      <c r="C30" s="50"/>
      <c r="D30" s="8">
        <v>212389.96800000002</v>
      </c>
      <c r="E30" s="1"/>
      <c r="F30" s="1"/>
    </row>
    <row r="31" spans="1:6" ht="15" x14ac:dyDescent="0.2">
      <c r="A31" s="52" t="s">
        <v>1</v>
      </c>
      <c r="B31" s="52"/>
      <c r="C31" s="52"/>
      <c r="D31" s="52"/>
      <c r="E31" s="1"/>
      <c r="F31" s="1"/>
    </row>
    <row r="32" spans="1:6" ht="28.5" customHeight="1" x14ac:dyDescent="0.2">
      <c r="A32" s="49" t="s">
        <v>15</v>
      </c>
      <c r="B32" s="49"/>
      <c r="C32" s="49"/>
      <c r="D32" s="7">
        <v>73534.41</v>
      </c>
      <c r="E32" s="1"/>
      <c r="F32" s="1"/>
    </row>
    <row r="33" spans="1:6" x14ac:dyDescent="0.2">
      <c r="A33" s="49" t="s">
        <v>31</v>
      </c>
      <c r="B33" s="49"/>
      <c r="C33" s="49"/>
      <c r="D33" s="7">
        <v>10813.752</v>
      </c>
      <c r="E33" s="1"/>
      <c r="F33" s="1"/>
    </row>
    <row r="34" spans="1:6" x14ac:dyDescent="0.2">
      <c r="A34" s="50" t="s">
        <v>16</v>
      </c>
      <c r="B34" s="50"/>
      <c r="C34" s="50"/>
      <c r="D34" s="8">
        <v>84348.162000000011</v>
      </c>
      <c r="E34" s="1"/>
      <c r="F34" s="1"/>
    </row>
    <row r="35" spans="1:6" ht="14.25" customHeight="1" x14ac:dyDescent="0.25">
      <c r="A35" s="46" t="s">
        <v>17</v>
      </c>
      <c r="B35" s="47"/>
      <c r="C35" s="47"/>
      <c r="D35" s="48"/>
      <c r="E35" s="1"/>
      <c r="F35" s="1"/>
    </row>
    <row r="36" spans="1:6" ht="51" customHeight="1" x14ac:dyDescent="0.2">
      <c r="A36" s="53" t="s">
        <v>18</v>
      </c>
      <c r="B36" s="54"/>
      <c r="C36" s="55"/>
      <c r="D36" s="7">
        <v>10800</v>
      </c>
      <c r="E36" s="1"/>
      <c r="F36" s="1"/>
    </row>
    <row r="37" spans="1:6" ht="12.75" customHeight="1" x14ac:dyDescent="0.2">
      <c r="A37" s="78" t="s">
        <v>19</v>
      </c>
      <c r="B37" s="79"/>
      <c r="C37" s="80"/>
      <c r="D37" s="7">
        <v>0</v>
      </c>
      <c r="E37" s="1"/>
      <c r="F37" s="1"/>
    </row>
    <row r="38" spans="1:6" ht="12.75" customHeight="1" x14ac:dyDescent="0.2">
      <c r="A38" s="49" t="s">
        <v>20</v>
      </c>
      <c r="B38" s="49"/>
      <c r="C38" s="49"/>
      <c r="D38" s="7">
        <v>2525.2274999999995</v>
      </c>
      <c r="E38" s="1"/>
      <c r="F38" s="1"/>
    </row>
    <row r="39" spans="1:6" ht="12.75" customHeight="1" x14ac:dyDescent="0.2">
      <c r="A39" s="50" t="s">
        <v>21</v>
      </c>
      <c r="B39" s="50"/>
      <c r="C39" s="50"/>
      <c r="D39" s="8">
        <v>13325.227499999999</v>
      </c>
      <c r="E39" s="1"/>
      <c r="F39" s="1"/>
    </row>
    <row r="40" spans="1:6" ht="15" x14ac:dyDescent="0.25">
      <c r="A40" s="46" t="s">
        <v>23</v>
      </c>
      <c r="B40" s="47"/>
      <c r="C40" s="47"/>
      <c r="D40" s="48"/>
      <c r="E40" s="1"/>
      <c r="F40" s="1"/>
    </row>
    <row r="41" spans="1:6" ht="12.75" customHeight="1" x14ac:dyDescent="0.2">
      <c r="A41" s="49" t="s">
        <v>20</v>
      </c>
      <c r="B41" s="49"/>
      <c r="C41" s="49"/>
      <c r="D41" s="7">
        <v>50.847457627118651</v>
      </c>
      <c r="E41" s="1"/>
      <c r="F41" s="1"/>
    </row>
    <row r="42" spans="1:6" x14ac:dyDescent="0.2">
      <c r="A42" s="49" t="s">
        <v>22</v>
      </c>
      <c r="B42" s="49"/>
      <c r="C42" s="49"/>
      <c r="D42" s="7">
        <v>45.762711864406754</v>
      </c>
      <c r="E42" s="1"/>
      <c r="F42" s="1"/>
    </row>
    <row r="43" spans="1:6" x14ac:dyDescent="0.2">
      <c r="A43" s="49" t="s">
        <v>38</v>
      </c>
      <c r="B43" s="49"/>
      <c r="C43" s="49"/>
      <c r="D43" s="7">
        <v>40.677966101694921</v>
      </c>
      <c r="E43" s="1"/>
      <c r="F43" s="1"/>
    </row>
    <row r="44" spans="1:6" ht="12.75" customHeight="1" x14ac:dyDescent="0.2">
      <c r="A44" s="50" t="s">
        <v>24</v>
      </c>
      <c r="B44" s="50"/>
      <c r="C44" s="50"/>
      <c r="D44" s="8">
        <v>137.28813559322032</v>
      </c>
      <c r="E44" s="1"/>
      <c r="F44" s="1"/>
    </row>
    <row r="45" spans="1:6" x14ac:dyDescent="0.2">
      <c r="B45" s="36"/>
      <c r="C45" s="36"/>
      <c r="E45" s="1"/>
      <c r="F45" s="1"/>
    </row>
    <row r="46" spans="1:6" ht="19.5" customHeight="1" x14ac:dyDescent="0.2">
      <c r="A46" s="42" t="s">
        <v>25</v>
      </c>
      <c r="B46" s="43"/>
      <c r="C46" s="43"/>
      <c r="D46" s="44"/>
      <c r="E46" s="1"/>
      <c r="F46" s="1"/>
    </row>
    <row r="47" spans="1:6" x14ac:dyDescent="0.2">
      <c r="A47" s="39" t="s">
        <v>39</v>
      </c>
      <c r="B47" s="40"/>
      <c r="C47" s="41"/>
      <c r="D47" s="8">
        <v>-40354.368000000017</v>
      </c>
      <c r="E47" s="1"/>
      <c r="F47" s="1"/>
    </row>
    <row r="48" spans="1:6" x14ac:dyDescent="0.2">
      <c r="A48" s="39" t="s">
        <v>40</v>
      </c>
      <c r="B48" s="40"/>
      <c r="C48" s="41"/>
      <c r="D48" s="8">
        <v>-13667.842000000004</v>
      </c>
      <c r="E48" s="1"/>
      <c r="F48" s="1"/>
    </row>
    <row r="49" spans="1:6" x14ac:dyDescent="0.2">
      <c r="A49" s="45" t="s">
        <v>41</v>
      </c>
      <c r="B49" s="45"/>
      <c r="C49" s="45"/>
      <c r="D49" s="8">
        <v>162.71186440677968</v>
      </c>
      <c r="E49" s="1"/>
      <c r="F49" s="1"/>
    </row>
    <row r="50" spans="1:6" x14ac:dyDescent="0.2">
      <c r="A50" s="45" t="s">
        <v>42</v>
      </c>
      <c r="B50" s="45"/>
      <c r="C50" s="45"/>
      <c r="D50" s="8">
        <v>804.61250000000109</v>
      </c>
      <c r="E50" s="1"/>
      <c r="F50" s="1"/>
    </row>
    <row r="51" spans="1:6" ht="33.75" customHeight="1" x14ac:dyDescent="0.2">
      <c r="A51" s="39" t="s">
        <v>59</v>
      </c>
      <c r="B51" s="40"/>
      <c r="C51" s="41"/>
      <c r="D51" s="8">
        <v>-17459.029127118556</v>
      </c>
      <c r="E51" s="1"/>
      <c r="F51" s="1"/>
    </row>
    <row r="52" spans="1:6" ht="34.5" customHeight="1" x14ac:dyDescent="0.2">
      <c r="A52" s="39" t="s">
        <v>43</v>
      </c>
      <c r="B52" s="40"/>
      <c r="C52" s="41"/>
      <c r="D52" s="8">
        <v>-70513.914762711793</v>
      </c>
      <c r="E52" s="1"/>
      <c r="F52" s="1"/>
    </row>
    <row r="53" spans="1:6" x14ac:dyDescent="0.2">
      <c r="E53" s="1"/>
      <c r="F53" s="1"/>
    </row>
    <row r="54" spans="1:6" x14ac:dyDescent="0.2">
      <c r="A54" s="11" t="s">
        <v>36</v>
      </c>
      <c r="D54" s="34" t="s">
        <v>37</v>
      </c>
      <c r="E54" s="1"/>
      <c r="F54" s="1"/>
    </row>
    <row r="55" spans="1:6" x14ac:dyDescent="0.2">
      <c r="A55" s="12"/>
      <c r="B55" s="12"/>
      <c r="C55" s="12"/>
      <c r="D55" s="34"/>
      <c r="E55" s="1"/>
      <c r="F55" s="1"/>
    </row>
    <row r="56" spans="1:6" x14ac:dyDescent="0.2">
      <c r="A56" s="12"/>
      <c r="B56" s="12"/>
      <c r="C56" s="12"/>
      <c r="D56" s="34"/>
      <c r="E56" s="1"/>
      <c r="F56" s="1"/>
    </row>
    <row r="57" spans="1:6" x14ac:dyDescent="0.2">
      <c r="A57" s="11" t="s">
        <v>26</v>
      </c>
      <c r="D57" s="34" t="s">
        <v>27</v>
      </c>
      <c r="E57" s="1"/>
      <c r="F57" s="1"/>
    </row>
    <row r="58" spans="1:6" x14ac:dyDescent="0.2">
      <c r="E58" s="1"/>
      <c r="F58" s="1"/>
    </row>
  </sheetData>
  <mergeCells count="46">
    <mergeCell ref="A37:C37"/>
    <mergeCell ref="A38:C38"/>
    <mergeCell ref="A39:C39"/>
    <mergeCell ref="A28:C28"/>
    <mergeCell ref="A30:C30"/>
    <mergeCell ref="A32:C32"/>
    <mergeCell ref="A33:C33"/>
    <mergeCell ref="A36:C36"/>
    <mergeCell ref="A31:D31"/>
    <mergeCell ref="A34:C34"/>
    <mergeCell ref="A35:D35"/>
    <mergeCell ref="A22:C22"/>
    <mergeCell ref="A23:C23"/>
    <mergeCell ref="A24:C24"/>
    <mergeCell ref="A25:C25"/>
    <mergeCell ref="A26:C26"/>
    <mergeCell ref="A27:C27"/>
    <mergeCell ref="A9:C9"/>
    <mergeCell ref="A10:C10"/>
    <mergeCell ref="A12:C12"/>
    <mergeCell ref="A14:C14"/>
    <mergeCell ref="A15:C15"/>
    <mergeCell ref="A17:C18"/>
    <mergeCell ref="A1:F1"/>
    <mergeCell ref="A6:C6"/>
    <mergeCell ref="A3:C4"/>
    <mergeCell ref="A5:F5"/>
    <mergeCell ref="A7:C7"/>
    <mergeCell ref="A8:F8"/>
    <mergeCell ref="A40:D40"/>
    <mergeCell ref="A41:C41"/>
    <mergeCell ref="A42:C42"/>
    <mergeCell ref="A43:C43"/>
    <mergeCell ref="A44:C44"/>
    <mergeCell ref="D17:D18"/>
    <mergeCell ref="A19:D19"/>
    <mergeCell ref="A21:C21"/>
    <mergeCell ref="A29:C29"/>
    <mergeCell ref="A20:C20"/>
    <mergeCell ref="A51:C51"/>
    <mergeCell ref="A52:C52"/>
    <mergeCell ref="A46:D46"/>
    <mergeCell ref="A47:C47"/>
    <mergeCell ref="A48:C48"/>
    <mergeCell ref="A49:C49"/>
    <mergeCell ref="A50:C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B24" sqref="B24"/>
    </sheetView>
  </sheetViews>
  <sheetFormatPr defaultRowHeight="15" x14ac:dyDescent="0.25"/>
  <cols>
    <col min="1" max="1" width="3.5703125" style="13" customWidth="1"/>
    <col min="2" max="2" width="71.7109375" style="13" customWidth="1"/>
    <col min="3" max="3" width="16.140625" style="13" customWidth="1"/>
    <col min="4" max="16384" width="9.140625" style="13"/>
  </cols>
  <sheetData>
    <row r="1" spans="1:4" x14ac:dyDescent="0.25">
      <c r="A1" s="81" t="s">
        <v>46</v>
      </c>
      <c r="B1" s="81"/>
      <c r="C1" s="81"/>
    </row>
    <row r="2" spans="1:4" x14ac:dyDescent="0.25">
      <c r="A2" s="81" t="s">
        <v>47</v>
      </c>
      <c r="B2" s="81"/>
      <c r="C2" s="81"/>
    </row>
    <row r="3" spans="1:4" x14ac:dyDescent="0.25">
      <c r="A3" s="81" t="s">
        <v>48</v>
      </c>
      <c r="B3" s="81"/>
      <c r="C3" s="81"/>
    </row>
    <row r="4" spans="1:4" x14ac:dyDescent="0.25">
      <c r="C4" s="14"/>
    </row>
    <row r="5" spans="1:4" ht="25.5" x14ac:dyDescent="0.25">
      <c r="A5" s="15" t="s">
        <v>49</v>
      </c>
      <c r="B5" s="16" t="s">
        <v>50</v>
      </c>
      <c r="C5" s="17">
        <f>SUM(C7:C9)</f>
        <v>73534.41</v>
      </c>
    </row>
    <row r="6" spans="1:4" x14ac:dyDescent="0.25">
      <c r="A6" s="18"/>
      <c r="B6" s="19" t="s">
        <v>51</v>
      </c>
      <c r="C6" s="20"/>
    </row>
    <row r="7" spans="1:4" x14ac:dyDescent="0.25">
      <c r="A7" s="19">
        <v>1</v>
      </c>
      <c r="B7" s="21" t="s">
        <v>52</v>
      </c>
      <c r="C7" s="22">
        <f>24609.47</f>
        <v>24609.47</v>
      </c>
    </row>
    <row r="8" spans="1:4" x14ac:dyDescent="0.25">
      <c r="A8" s="19">
        <v>2</v>
      </c>
      <c r="B8" s="21" t="s">
        <v>53</v>
      </c>
      <c r="C8" s="22">
        <v>18113.41</v>
      </c>
    </row>
    <row r="9" spans="1:4" x14ac:dyDescent="0.25">
      <c r="A9" s="19">
        <v>3</v>
      </c>
      <c r="B9" s="21" t="s">
        <v>54</v>
      </c>
      <c r="C9" s="22">
        <v>30811.53</v>
      </c>
    </row>
    <row r="10" spans="1:4" x14ac:dyDescent="0.25">
      <c r="A10" s="23"/>
      <c r="B10" s="24"/>
      <c r="C10" s="25"/>
    </row>
    <row r="11" spans="1:4" x14ac:dyDescent="0.25">
      <c r="C11" s="14"/>
    </row>
    <row r="12" spans="1:4" x14ac:dyDescent="0.25">
      <c r="A12" s="26" t="s">
        <v>55</v>
      </c>
      <c r="B12" s="1"/>
      <c r="C12" s="27" t="s">
        <v>56</v>
      </c>
      <c r="D12" s="28"/>
    </row>
    <row r="13" spans="1:4" x14ac:dyDescent="0.25">
      <c r="A13" s="26"/>
      <c r="B13" s="11"/>
      <c r="C13" s="27"/>
      <c r="D13" s="29"/>
    </row>
    <row r="14" spans="1:4" x14ac:dyDescent="0.25">
      <c r="A14" s="26"/>
      <c r="B14" s="11"/>
      <c r="C14" s="27"/>
      <c r="D14" s="29"/>
    </row>
    <row r="15" spans="1:4" x14ac:dyDescent="0.25">
      <c r="A15" s="26"/>
      <c r="B15" s="30"/>
      <c r="C15" s="27"/>
      <c r="D15" s="31"/>
    </row>
    <row r="16" spans="1:4" x14ac:dyDescent="0.25">
      <c r="A16" s="26" t="s">
        <v>57</v>
      </c>
      <c r="B16" s="32"/>
      <c r="C16" s="27" t="s">
        <v>58</v>
      </c>
      <c r="D16" s="33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2019-04-01T01:23:19Z</dcterms:modified>
</cp:coreProperties>
</file>