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804A45B6-9B2B-482D-99AF-2F8E9D4866F6}" xr6:coauthVersionLast="41" xr6:coauthVersionMax="41" xr10:uidLastSave="{00000000-0000-0000-0000-000000000000}"/>
  <bookViews>
    <workbookView xWindow="-120" yWindow="-120" windowWidth="29040" windowHeight="15840" tabRatio="808" activeTab="1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0" l="1"/>
  <c r="C5" i="10"/>
</calcChain>
</file>

<file path=xl/sharedStrings.xml><?xml version="1.0" encoding="utf-8"?>
<sst xmlns="http://schemas.openxmlformats.org/spreadsheetml/2006/main" count="72" uniqueCount="69">
  <si>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</si>
  <si>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</si>
  <si>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</si>
  <si>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</si>
  <si>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</si>
  <si>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</si>
  <si>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</si>
  <si>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</si>
  <si>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</si>
  <si>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</si>
  <si>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</si>
  <si>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</si>
  <si>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</si>
  <si>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</si>
  <si>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</si>
  <si>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</si>
  <si>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</si>
  <si>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</si>
  <si>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</si>
  <si>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</si>
  <si>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</si>
  <si>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</si>
  <si>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</si>
  <si>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</si>
  <si>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</si>
  <si>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</si>
  <si>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</si>
  <si>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</si>
  <si>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</si>
  <si>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</si>
  <si>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</si>
  <si>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</si>
  <si>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</si>
  <si>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</si>
  <si>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</si>
  <si>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</si>
  <si>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</si>
  <si>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</si>
  <si>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</si>
  <si>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</si>
  <si>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</si>
  <si>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</si>
  <si>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</si>
  <si>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</si>
  <si>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</si>
  <si>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</si>
  <si>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54-м</t>
    </r>
    <r>
      <rPr>
        <b/>
        <sz val="11"/>
        <rFont val="Times New Roman"/>
        <family val="1"/>
        <charset val="204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</si>
  <si>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</si>
  <si>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</si>
  <si>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</si>
  <si>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</si>
  <si>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</si>
  <si>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по жилому дому Баррикад, 54 - м</t>
  </si>
  <si>
    <t>№
п/п</t>
  </si>
  <si>
    <t>Выполнено работ по текущему ремонту всего в рублях :</t>
  </si>
  <si>
    <t>в том числе</t>
  </si>
  <si>
    <t>Установка вентилей</t>
  </si>
  <si>
    <t>Восстановление подъездного отопления</t>
  </si>
  <si>
    <t>Замена доводчика</t>
  </si>
  <si>
    <t>Ремонт вытяжки канализации</t>
  </si>
  <si>
    <t>Установка клумб</t>
  </si>
  <si>
    <t xml:space="preserve">Прочистка канализационного выпуска </t>
  </si>
  <si>
    <t>Ремонт отмостки</t>
  </si>
  <si>
    <t>Покраска входных дверей</t>
  </si>
  <si>
    <t>Устройство продухов в тех.приямке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</si>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</sst>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_-* #,##0.00_р_._-;\-* #,##0.00_р_._-;_-* &quot;-&quot;??_р_._-;_-@_-"/>
    <numFmt numFmtId="175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4" xfId="1" applyNumberFormat="1" applyFont="1" applyBorder="1" applyAlignment="1">
      <alignment horizontal="center" vertical="center"/>
    </xf>
    <xf numFmtId="40" fontId="4" fillId="0" borderId="4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0" fontId="4" fillId="0" borderId="0" xfId="1" applyNumberFormat="1" applyFont="1" applyAlignment="1">
      <alignment horizontal="center" wrapText="1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0" fontId="4" fillId="0" borderId="4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40" fontId="9" fillId="0" borderId="4" xfId="0" applyNumberFormat="1" applyFont="1" applyBorder="1" applyAlignment="1">
      <alignment horizontal="center" vertical="center" wrapText="1"/>
    </xf>
    <xf numFmtId="0" fontId="12" fillId="0" borderId="0" xfId="0" applyFont="1"/>
    <xf numFmtId="173" fontId="12" fillId="0" borderId="0" xfId="1" applyFont="1"/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173" fontId="8" fillId="2" borderId="4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73" fontId="12" fillId="0" borderId="4" xfId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/>
    <xf numFmtId="173" fontId="12" fillId="0" borderId="4" xfId="1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173" fontId="12" fillId="0" borderId="0" xfId="1" applyFont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/>
    <xf numFmtId="173" fontId="8" fillId="0" borderId="0" xfId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0" fontId="4" fillId="0" borderId="4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8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opLeftCell="A28" workbookViewId="0">
      <selection activeCell="H48" sqref="H48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13" bestFit="1" customWidth="1"/>
    <col min="5" max="5" width="11.42578125" style="2" bestFit="1" customWidth="1"/>
    <col min="6" max="6" width="11.28515625" style="2" customWidth="1"/>
    <col min="7" max="11" width="9.140625" style="1" customWidth="1"/>
    <col min="12" max="16384" width="9.140625" style="1"/>
  </cols>
  <sheetData>
    <row r="1" spans="1:6" ht="55.5" customHeight="1" x14ac:dyDescent="0.2">
      <c r="A1" s="44" t="s">
        <v>46</v>
      </c>
      <c r="B1" s="44"/>
      <c r="C1" s="44"/>
      <c r="D1" s="44"/>
      <c r="E1" s="44"/>
      <c r="F1" s="44"/>
    </row>
    <row r="2" spans="1:6" x14ac:dyDescent="0.2">
      <c r="A2" s="4"/>
      <c r="B2" s="5"/>
      <c r="C2" s="6"/>
      <c r="D2" s="3"/>
    </row>
    <row r="3" spans="1:6" ht="31.5" x14ac:dyDescent="0.2">
      <c r="A3" s="45" t="s">
        <v>32</v>
      </c>
      <c r="B3" s="45"/>
      <c r="C3" s="45"/>
      <c r="D3" s="17" t="s">
        <v>35</v>
      </c>
      <c r="E3" s="17" t="s">
        <v>36</v>
      </c>
      <c r="F3" s="23" t="s">
        <v>33</v>
      </c>
    </row>
    <row r="4" spans="1:6" ht="21" customHeight="1" x14ac:dyDescent="0.2">
      <c r="A4" s="45"/>
      <c r="B4" s="45"/>
      <c r="C4" s="45"/>
      <c r="D4" s="8">
        <v>488127.7</v>
      </c>
      <c r="E4" s="8">
        <v>359822.26</v>
      </c>
      <c r="F4" s="8">
        <v>128305.44000000003</v>
      </c>
    </row>
    <row r="5" spans="1:6" ht="12.75" customHeight="1" x14ac:dyDescent="0.2">
      <c r="A5" s="46" t="s">
        <v>7</v>
      </c>
      <c r="B5" s="47"/>
      <c r="C5" s="47"/>
      <c r="D5" s="47"/>
      <c r="E5" s="47"/>
      <c r="F5" s="48"/>
    </row>
    <row r="6" spans="1:6" ht="38.25" customHeight="1" x14ac:dyDescent="0.2">
      <c r="A6" s="49" t="s">
        <v>49</v>
      </c>
      <c r="B6" s="49"/>
      <c r="C6" s="50"/>
      <c r="D6" s="7">
        <v>316286.75</v>
      </c>
      <c r="E6" s="7">
        <v>231506.66999999998</v>
      </c>
      <c r="F6" s="7">
        <v>84780.080000000016</v>
      </c>
    </row>
    <row r="7" spans="1:6" ht="27.75" customHeight="1" x14ac:dyDescent="0.2">
      <c r="A7" s="51" t="s">
        <v>0</v>
      </c>
      <c r="B7" s="52"/>
      <c r="C7" s="53"/>
      <c r="D7" s="7">
        <v>4736.4479999999985</v>
      </c>
      <c r="E7" s="7">
        <v>4736.4479999999985</v>
      </c>
      <c r="F7" s="7">
        <v>0</v>
      </c>
    </row>
    <row r="8" spans="1:6" ht="12.75" customHeight="1" x14ac:dyDescent="0.2">
      <c r="A8" s="54" t="s">
        <v>1</v>
      </c>
      <c r="B8" s="54"/>
      <c r="C8" s="55"/>
      <c r="D8" s="8">
        <v>321023.19799999997</v>
      </c>
      <c r="E8" s="8">
        <v>236243.11799999999</v>
      </c>
      <c r="F8" s="8">
        <v>84780.080000000016</v>
      </c>
    </row>
    <row r="9" spans="1:6" ht="12.75" customHeight="1" x14ac:dyDescent="0.2">
      <c r="A9" s="56" t="s">
        <v>2</v>
      </c>
      <c r="B9" s="57"/>
      <c r="C9" s="57"/>
      <c r="D9" s="57"/>
      <c r="E9" s="57"/>
      <c r="F9" s="58"/>
    </row>
    <row r="10" spans="1:6" ht="25.5" customHeight="1" x14ac:dyDescent="0.2">
      <c r="A10" s="49" t="s">
        <v>3</v>
      </c>
      <c r="B10" s="49"/>
      <c r="C10" s="50"/>
      <c r="D10" s="7">
        <v>131221.54</v>
      </c>
      <c r="E10" s="7">
        <v>96556.68</v>
      </c>
      <c r="F10" s="7">
        <v>34664.860000000015</v>
      </c>
    </row>
    <row r="11" spans="1:6" ht="27" customHeight="1" x14ac:dyDescent="0.2">
      <c r="A11" s="51" t="s">
        <v>4</v>
      </c>
      <c r="B11" s="52"/>
      <c r="C11" s="52"/>
      <c r="D11" s="7">
        <v>2407.86</v>
      </c>
      <c r="E11" s="7">
        <v>2407.86</v>
      </c>
      <c r="F11" s="7">
        <v>0</v>
      </c>
    </row>
    <row r="12" spans="1:6" ht="12.75" customHeight="1" x14ac:dyDescent="0.2">
      <c r="A12" s="54" t="s">
        <v>5</v>
      </c>
      <c r="B12" s="54"/>
      <c r="C12" s="54"/>
      <c r="D12" s="8">
        <v>133629.4</v>
      </c>
      <c r="E12" s="8">
        <v>98964.54</v>
      </c>
      <c r="F12" s="8">
        <v>34664.860000000015</v>
      </c>
    </row>
    <row r="13" spans="1:6" x14ac:dyDescent="0.2">
      <c r="A13" s="5"/>
      <c r="B13" s="5"/>
      <c r="C13" s="5"/>
      <c r="D13" s="3"/>
      <c r="E13" s="3"/>
      <c r="F13" s="3"/>
    </row>
    <row r="14" spans="1:6" ht="29.25" customHeight="1" x14ac:dyDescent="0.2">
      <c r="A14" s="54" t="s">
        <v>37</v>
      </c>
      <c r="B14" s="54"/>
      <c r="C14" s="54"/>
      <c r="D14" s="8">
        <v>32887.69</v>
      </c>
      <c r="E14" s="8">
        <v>24027.19</v>
      </c>
      <c r="F14" s="8">
        <v>8860.5000000000036</v>
      </c>
    </row>
    <row r="15" spans="1:6" ht="27" customHeight="1" x14ac:dyDescent="0.2">
      <c r="A15" s="55" t="s">
        <v>38</v>
      </c>
      <c r="B15" s="59"/>
      <c r="C15" s="60"/>
      <c r="D15" s="8">
        <v>587.41200000000003</v>
      </c>
      <c r="E15" s="8">
        <v>587.41200000000003</v>
      </c>
      <c r="F15" s="8">
        <v>0</v>
      </c>
    </row>
    <row r="16" spans="1:6" x14ac:dyDescent="0.2">
      <c r="A16" s="61" t="s">
        <v>6</v>
      </c>
      <c r="B16" s="61"/>
      <c r="C16" s="61"/>
      <c r="D16" s="8">
        <v>33475.101999999999</v>
      </c>
      <c r="E16" s="8">
        <v>24614.601999999999</v>
      </c>
      <c r="F16" s="8">
        <v>8860.5</v>
      </c>
    </row>
    <row r="17" spans="1:6" ht="12.75" customHeight="1" x14ac:dyDescent="0.2">
      <c r="A17" s="4"/>
      <c r="B17" s="4"/>
      <c r="C17" s="4"/>
      <c r="D17" s="3"/>
      <c r="E17" s="3"/>
    </row>
    <row r="18" spans="1:6" s="10" customFormat="1" x14ac:dyDescent="0.2">
      <c r="A18" s="62" t="s">
        <v>8</v>
      </c>
      <c r="B18" s="63"/>
      <c r="C18" s="64"/>
      <c r="D18" s="68">
        <v>497478.61529999995</v>
      </c>
      <c r="E18" s="9"/>
      <c r="F18" s="9"/>
    </row>
    <row r="19" spans="1:6" s="10" customFormat="1" x14ac:dyDescent="0.2">
      <c r="A19" s="65"/>
      <c r="B19" s="66"/>
      <c r="C19" s="67"/>
      <c r="D19" s="68"/>
      <c r="E19" s="9"/>
      <c r="F19" s="9"/>
    </row>
    <row r="20" spans="1:6" s="10" customFormat="1" ht="15" x14ac:dyDescent="0.2">
      <c r="A20" s="69" t="s">
        <v>7</v>
      </c>
      <c r="B20" s="69"/>
      <c r="C20" s="69"/>
      <c r="D20" s="69"/>
      <c r="E20" s="9"/>
      <c r="F20" s="9"/>
    </row>
    <row r="21" spans="1:6" s="10" customFormat="1" ht="24.75" customHeight="1" x14ac:dyDescent="0.2">
      <c r="A21" s="54" t="s">
        <v>9</v>
      </c>
      <c r="B21" s="54"/>
      <c r="C21" s="54"/>
      <c r="D21" s="8"/>
      <c r="E21" s="9"/>
      <c r="F21" s="9"/>
    </row>
    <row r="22" spans="1:6" s="10" customFormat="1" ht="45.75" customHeight="1" x14ac:dyDescent="0.2">
      <c r="A22" s="51" t="s">
        <v>47</v>
      </c>
      <c r="B22" s="52"/>
      <c r="C22" s="53"/>
      <c r="D22" s="7">
        <v>198231.7</v>
      </c>
      <c r="E22" s="9"/>
      <c r="F22" s="9"/>
    </row>
    <row r="23" spans="1:6" s="10" customFormat="1" ht="12.75" customHeight="1" x14ac:dyDescent="0.2">
      <c r="A23" s="51" t="s">
        <v>10</v>
      </c>
      <c r="B23" s="52"/>
      <c r="C23" s="53"/>
      <c r="D23" s="7">
        <v>7800</v>
      </c>
      <c r="E23" s="9"/>
      <c r="F23" s="9"/>
    </row>
    <row r="24" spans="1:6" s="10" customFormat="1" ht="25.5" customHeight="1" x14ac:dyDescent="0.2">
      <c r="A24" s="54" t="s">
        <v>11</v>
      </c>
      <c r="B24" s="54"/>
      <c r="C24" s="54"/>
      <c r="D24" s="8"/>
      <c r="E24" s="9"/>
      <c r="F24" s="9"/>
    </row>
    <row r="25" spans="1:6" s="10" customFormat="1" x14ac:dyDescent="0.2">
      <c r="A25" s="51" t="s">
        <v>13</v>
      </c>
      <c r="B25" s="52"/>
      <c r="C25" s="53"/>
      <c r="D25" s="7">
        <v>51259.67</v>
      </c>
      <c r="E25" s="9"/>
      <c r="F25" s="9"/>
    </row>
    <row r="26" spans="1:6" s="10" customFormat="1" ht="23.25" customHeight="1" x14ac:dyDescent="0.2">
      <c r="A26" s="70" t="s">
        <v>12</v>
      </c>
      <c r="B26" s="70"/>
      <c r="C26" s="70"/>
      <c r="D26" s="7">
        <v>16145.567999999999</v>
      </c>
      <c r="E26" s="9"/>
      <c r="F26" s="9"/>
    </row>
    <row r="27" spans="1:6" s="10" customFormat="1" ht="12.75" customHeight="1" x14ac:dyDescent="0.2">
      <c r="A27" s="55" t="s">
        <v>16</v>
      </c>
      <c r="B27" s="59"/>
      <c r="C27" s="60"/>
      <c r="D27" s="8">
        <v>273436.93800000002</v>
      </c>
      <c r="E27" s="9"/>
      <c r="F27" s="9"/>
    </row>
    <row r="28" spans="1:6" s="10" customFormat="1" x14ac:dyDescent="0.2">
      <c r="A28" s="70" t="s">
        <v>34</v>
      </c>
      <c r="B28" s="70"/>
      <c r="C28" s="70"/>
      <c r="D28" s="7">
        <v>38927.08</v>
      </c>
      <c r="E28" s="9"/>
      <c r="F28" s="9"/>
    </row>
    <row r="29" spans="1:6" s="10" customFormat="1" x14ac:dyDescent="0.2">
      <c r="A29" s="51" t="s">
        <v>14</v>
      </c>
      <c r="B29" s="52"/>
      <c r="C29" s="53"/>
      <c r="D29" s="7">
        <v>8072.7839999999997</v>
      </c>
      <c r="E29" s="9"/>
      <c r="F29" s="9"/>
    </row>
    <row r="30" spans="1:6" s="10" customFormat="1" ht="48.75" customHeight="1" x14ac:dyDescent="0.2">
      <c r="A30" s="51" t="s">
        <v>15</v>
      </c>
      <c r="B30" s="52"/>
      <c r="C30" s="53"/>
      <c r="D30" s="7">
        <v>6278.8320000000003</v>
      </c>
      <c r="E30" s="9"/>
      <c r="F30" s="9"/>
    </row>
    <row r="31" spans="1:6" x14ac:dyDescent="0.2">
      <c r="A31" s="54" t="s">
        <v>17</v>
      </c>
      <c r="B31" s="54"/>
      <c r="C31" s="54"/>
      <c r="D31" s="8">
        <v>326715.63400000002</v>
      </c>
    </row>
    <row r="32" spans="1:6" ht="15" x14ac:dyDescent="0.2">
      <c r="A32" s="69" t="s">
        <v>2</v>
      </c>
      <c r="B32" s="69"/>
      <c r="C32" s="69"/>
      <c r="D32" s="69"/>
    </row>
    <row r="33" spans="1:5" ht="28.5" customHeight="1" x14ac:dyDescent="0.2">
      <c r="A33" s="70" t="s">
        <v>18</v>
      </c>
      <c r="B33" s="70"/>
      <c r="C33" s="70"/>
      <c r="D33" s="7">
        <v>133820.18</v>
      </c>
    </row>
    <row r="34" spans="1:5" x14ac:dyDescent="0.2">
      <c r="A34" s="70" t="s">
        <v>34</v>
      </c>
      <c r="B34" s="70"/>
      <c r="C34" s="70"/>
      <c r="D34" s="7">
        <v>17341.536</v>
      </c>
    </row>
    <row r="35" spans="1:5" x14ac:dyDescent="0.2">
      <c r="A35" s="54" t="s">
        <v>19</v>
      </c>
      <c r="B35" s="54"/>
      <c r="C35" s="54"/>
      <c r="D35" s="8">
        <v>151161.71599999999</v>
      </c>
    </row>
    <row r="36" spans="1:5" ht="14.25" customHeight="1" x14ac:dyDescent="0.25">
      <c r="A36" s="71" t="s">
        <v>20</v>
      </c>
      <c r="B36" s="72"/>
      <c r="C36" s="72"/>
      <c r="D36" s="73"/>
    </row>
    <row r="37" spans="1:5" ht="51" customHeight="1" x14ac:dyDescent="0.2">
      <c r="A37" s="51" t="s">
        <v>21</v>
      </c>
      <c r="B37" s="52"/>
      <c r="C37" s="53"/>
      <c r="D37" s="7">
        <v>14580</v>
      </c>
    </row>
    <row r="38" spans="1:5" ht="12.75" customHeight="1" x14ac:dyDescent="0.2">
      <c r="A38" s="74" t="s">
        <v>22</v>
      </c>
      <c r="B38" s="75"/>
      <c r="C38" s="76"/>
      <c r="D38" s="7">
        <v>0</v>
      </c>
    </row>
    <row r="39" spans="1:5" ht="12.75" customHeight="1" x14ac:dyDescent="0.2">
      <c r="A39" s="70" t="s">
        <v>23</v>
      </c>
      <c r="B39" s="70"/>
      <c r="C39" s="70"/>
      <c r="D39" s="7">
        <v>5021.2653</v>
      </c>
    </row>
    <row r="40" spans="1:5" ht="12.75" customHeight="1" x14ac:dyDescent="0.2">
      <c r="A40" s="54" t="s">
        <v>24</v>
      </c>
      <c r="B40" s="54"/>
      <c r="C40" s="54"/>
      <c r="D40" s="8">
        <v>19601.265299999999</v>
      </c>
    </row>
    <row r="41" spans="1:5" x14ac:dyDescent="0.2">
      <c r="B41" s="18"/>
      <c r="C41" s="18"/>
    </row>
    <row r="42" spans="1:5" ht="19.5" customHeight="1" x14ac:dyDescent="0.2">
      <c r="A42" s="77" t="s">
        <v>25</v>
      </c>
      <c r="B42" s="78"/>
      <c r="C42" s="78"/>
      <c r="D42" s="79"/>
    </row>
    <row r="43" spans="1:5" x14ac:dyDescent="0.2">
      <c r="A43" s="80" t="s">
        <v>41</v>
      </c>
      <c r="B43" s="81"/>
      <c r="C43" s="82"/>
      <c r="D43" s="8">
        <v>-90472.516000000061</v>
      </c>
    </row>
    <row r="44" spans="1:5" x14ac:dyDescent="0.2">
      <c r="A44" s="80" t="s">
        <v>42</v>
      </c>
      <c r="B44" s="81"/>
      <c r="C44" s="82"/>
      <c r="D44" s="8">
        <v>-52197.175999999992</v>
      </c>
    </row>
    <row r="45" spans="1:5" x14ac:dyDescent="0.2">
      <c r="A45" s="84" t="s">
        <v>43</v>
      </c>
      <c r="B45" s="84"/>
      <c r="C45" s="84"/>
      <c r="D45" s="8">
        <v>5013.3366999999998</v>
      </c>
    </row>
    <row r="46" spans="1:5" ht="33.75" customHeight="1" x14ac:dyDescent="0.2">
      <c r="A46" s="80" t="s">
        <v>44</v>
      </c>
      <c r="B46" s="81"/>
      <c r="C46" s="82"/>
      <c r="D46" s="8">
        <v>-1504.260999999904</v>
      </c>
    </row>
    <row r="47" spans="1:5" ht="34.5" customHeight="1" x14ac:dyDescent="0.2">
      <c r="A47" s="80" t="s">
        <v>45</v>
      </c>
      <c r="B47" s="81"/>
      <c r="C47" s="82"/>
      <c r="D47" s="8">
        <v>-139160.61629999997</v>
      </c>
      <c r="E47" s="11"/>
    </row>
    <row r="49" spans="1:5" x14ac:dyDescent="0.2">
      <c r="A49" s="12" t="s">
        <v>39</v>
      </c>
      <c r="D49" s="13" t="s">
        <v>40</v>
      </c>
    </row>
    <row r="50" spans="1:5" x14ac:dyDescent="0.2">
      <c r="A50" s="14"/>
      <c r="B50" s="14"/>
      <c r="C50" s="14"/>
    </row>
    <row r="51" spans="1:5" x14ac:dyDescent="0.2">
      <c r="A51" s="12" t="s">
        <v>26</v>
      </c>
      <c r="D51" s="13" t="s">
        <v>29</v>
      </c>
    </row>
    <row r="54" spans="1:5" hidden="1" x14ac:dyDescent="0.2">
      <c r="B54" s="19"/>
      <c r="C54" s="20" t="s">
        <v>28</v>
      </c>
      <c r="D54" s="21"/>
    </row>
    <row r="55" spans="1:5" ht="26.25" hidden="1" customHeight="1" x14ac:dyDescent="0.2">
      <c r="A55" s="83" t="s">
        <v>31</v>
      </c>
      <c r="B55" s="83"/>
      <c r="C55" s="83"/>
      <c r="D55" s="83"/>
      <c r="E55" s="9"/>
    </row>
    <row r="56" spans="1:5" hidden="1" x14ac:dyDescent="0.2">
      <c r="A56" s="19" t="s">
        <v>27</v>
      </c>
      <c r="B56" s="19"/>
      <c r="C56" s="19"/>
      <c r="D56" s="22">
        <v>-28642.57</v>
      </c>
    </row>
    <row r="57" spans="1:5" hidden="1" x14ac:dyDescent="0.2">
      <c r="B57" s="19"/>
      <c r="C57" s="19"/>
      <c r="D57" s="21"/>
    </row>
    <row r="58" spans="1:5" hidden="1" x14ac:dyDescent="0.2">
      <c r="A58" s="12" t="s">
        <v>30</v>
      </c>
      <c r="D58" s="21"/>
    </row>
    <row r="59" spans="1:5" hidden="1" x14ac:dyDescent="0.2">
      <c r="A59" s="12" t="s">
        <v>48</v>
      </c>
      <c r="D59" s="21"/>
    </row>
    <row r="60" spans="1:5" ht="14.25" hidden="1" customHeight="1" x14ac:dyDescent="0.2">
      <c r="A60" s="15"/>
      <c r="B60" s="16"/>
      <c r="C60" s="16"/>
    </row>
  </sheetData>
  <mergeCells count="43">
    <mergeCell ref="A42:D42"/>
    <mergeCell ref="A43:C43"/>
    <mergeCell ref="A55:D55"/>
    <mergeCell ref="A44:C44"/>
    <mergeCell ref="A45:C45"/>
    <mergeCell ref="A46:C46"/>
    <mergeCell ref="A47:C47"/>
    <mergeCell ref="A35:C35"/>
    <mergeCell ref="A36:D36"/>
    <mergeCell ref="A37:C37"/>
    <mergeCell ref="A38:C38"/>
    <mergeCell ref="A39:C39"/>
    <mergeCell ref="A40:C40"/>
    <mergeCell ref="A29:C29"/>
    <mergeCell ref="A30:C30"/>
    <mergeCell ref="A31:C31"/>
    <mergeCell ref="A32:D32"/>
    <mergeCell ref="A33:C33"/>
    <mergeCell ref="A34:C34"/>
    <mergeCell ref="A23:C23"/>
    <mergeCell ref="A24:C24"/>
    <mergeCell ref="A25:C25"/>
    <mergeCell ref="A26:C26"/>
    <mergeCell ref="A27:C27"/>
    <mergeCell ref="A28:C28"/>
    <mergeCell ref="A16:C16"/>
    <mergeCell ref="A18:C19"/>
    <mergeCell ref="D18:D19"/>
    <mergeCell ref="A20:D20"/>
    <mergeCell ref="A21:C21"/>
    <mergeCell ref="A22:C22"/>
    <mergeCell ref="A9:F9"/>
    <mergeCell ref="A10:C10"/>
    <mergeCell ref="A11:C11"/>
    <mergeCell ref="A12:C12"/>
    <mergeCell ref="A14:C14"/>
    <mergeCell ref="A15:C15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E14" sqref="E14"/>
    </sheetView>
  </sheetViews>
  <sheetFormatPr defaultRowHeight="15" x14ac:dyDescent="0.25"/>
  <cols>
    <col min="1" max="1" width="3.5703125" style="24" customWidth="1"/>
    <col min="2" max="2" width="63.5703125" style="24" customWidth="1"/>
    <col min="3" max="3" width="16.140625" style="24" customWidth="1"/>
    <col min="4" max="16384" width="9.140625" style="24"/>
  </cols>
  <sheetData>
    <row r="1" spans="1:3" x14ac:dyDescent="0.25">
      <c r="A1" s="85" t="s">
        <v>50</v>
      </c>
      <c r="B1" s="85"/>
      <c r="C1" s="85"/>
    </row>
    <row r="2" spans="1:3" x14ac:dyDescent="0.25">
      <c r="A2" s="85" t="s">
        <v>51</v>
      </c>
      <c r="B2" s="85"/>
      <c r="C2" s="85"/>
    </row>
    <row r="3" spans="1:3" x14ac:dyDescent="0.25">
      <c r="A3" s="85" t="s">
        <v>52</v>
      </c>
      <c r="B3" s="85"/>
      <c r="C3" s="85"/>
    </row>
    <row r="4" spans="1:3" x14ac:dyDescent="0.25">
      <c r="C4" s="25"/>
    </row>
    <row r="5" spans="1:3" ht="25.5" x14ac:dyDescent="0.25">
      <c r="A5" s="26" t="s">
        <v>53</v>
      </c>
      <c r="B5" s="27" t="s">
        <v>54</v>
      </c>
      <c r="C5" s="28">
        <f>SUM(C7:C15)</f>
        <v>133820.18</v>
      </c>
    </row>
    <row r="6" spans="1:3" x14ac:dyDescent="0.25">
      <c r="A6" s="29"/>
      <c r="B6" s="30" t="s">
        <v>55</v>
      </c>
      <c r="C6" s="31"/>
    </row>
    <row r="7" spans="1:3" x14ac:dyDescent="0.25">
      <c r="A7" s="32">
        <v>1</v>
      </c>
      <c r="B7" s="33" t="s">
        <v>56</v>
      </c>
      <c r="C7" s="34">
        <v>5013.78</v>
      </c>
    </row>
    <row r="8" spans="1:3" x14ac:dyDescent="0.25">
      <c r="A8" s="32">
        <v>2</v>
      </c>
      <c r="B8" s="33" t="s">
        <v>57</v>
      </c>
      <c r="C8" s="34">
        <v>10485.23</v>
      </c>
    </row>
    <row r="9" spans="1:3" x14ac:dyDescent="0.25">
      <c r="A9" s="32">
        <v>3</v>
      </c>
      <c r="B9" s="33" t="s">
        <v>58</v>
      </c>
      <c r="C9" s="34">
        <v>4100</v>
      </c>
    </row>
    <row r="10" spans="1:3" x14ac:dyDescent="0.25">
      <c r="A10" s="32">
        <v>4</v>
      </c>
      <c r="B10" s="33" t="s">
        <v>59</v>
      </c>
      <c r="C10" s="34">
        <v>13051.56</v>
      </c>
    </row>
    <row r="11" spans="1:3" x14ac:dyDescent="0.25">
      <c r="A11" s="32">
        <v>5</v>
      </c>
      <c r="B11" s="33" t="s">
        <v>60</v>
      </c>
      <c r="C11" s="34">
        <v>1600</v>
      </c>
    </row>
    <row r="12" spans="1:3" x14ac:dyDescent="0.25">
      <c r="A12" s="32">
        <v>6</v>
      </c>
      <c r="B12" s="33" t="s">
        <v>61</v>
      </c>
      <c r="C12" s="34">
        <f>4746.07+5894.96</f>
        <v>10641.029999999999</v>
      </c>
    </row>
    <row r="13" spans="1:3" x14ac:dyDescent="0.25">
      <c r="A13" s="32">
        <v>7</v>
      </c>
      <c r="B13" s="33" t="s">
        <v>62</v>
      </c>
      <c r="C13" s="34">
        <v>83058.58</v>
      </c>
    </row>
    <row r="14" spans="1:3" x14ac:dyDescent="0.25">
      <c r="A14" s="32">
        <v>8</v>
      </c>
      <c r="B14" s="33" t="s">
        <v>63</v>
      </c>
      <c r="C14" s="34">
        <v>870</v>
      </c>
    </row>
    <row r="15" spans="1:3" x14ac:dyDescent="0.25">
      <c r="A15" s="32">
        <v>9</v>
      </c>
      <c r="B15" s="33" t="s">
        <v>64</v>
      </c>
      <c r="C15" s="34">
        <v>5000</v>
      </c>
    </row>
    <row r="16" spans="1:3" x14ac:dyDescent="0.25">
      <c r="A16" s="35"/>
      <c r="B16" s="36"/>
      <c r="C16" s="37"/>
    </row>
    <row r="17" spans="1:6" x14ac:dyDescent="0.25">
      <c r="C17" s="25"/>
    </row>
    <row r="18" spans="1:6" x14ac:dyDescent="0.25">
      <c r="A18" s="38" t="s">
        <v>65</v>
      </c>
      <c r="B18" s="39"/>
      <c r="C18" s="39" t="s">
        <v>66</v>
      </c>
      <c r="F18" s="39"/>
    </row>
    <row r="19" spans="1:6" x14ac:dyDescent="0.25">
      <c r="A19" s="38"/>
      <c r="B19" s="39"/>
      <c r="C19" s="39"/>
      <c r="F19" s="39"/>
    </row>
    <row r="20" spans="1:6" x14ac:dyDescent="0.25">
      <c r="A20" s="38"/>
      <c r="B20" s="39"/>
      <c r="C20" s="39"/>
      <c r="F20" s="39"/>
    </row>
    <row r="21" spans="1:6" x14ac:dyDescent="0.25">
      <c r="A21" s="38"/>
      <c r="B21" s="39"/>
      <c r="C21" s="39"/>
      <c r="F21" s="39"/>
    </row>
    <row r="22" spans="1:6" x14ac:dyDescent="0.25">
      <c r="A22" s="38" t="s">
        <v>67</v>
      </c>
      <c r="B22" s="39"/>
      <c r="C22" s="39" t="s">
        <v>68</v>
      </c>
      <c r="F22" s="39"/>
    </row>
    <row r="23" spans="1:6" x14ac:dyDescent="0.25">
      <c r="A23" s="40"/>
      <c r="B23" s="41"/>
      <c r="C23" s="41"/>
      <c r="D23" s="41"/>
    </row>
    <row r="24" spans="1:6" x14ac:dyDescent="0.25">
      <c r="A24" s="36"/>
      <c r="B24" s="42"/>
      <c r="C24" s="43"/>
    </row>
    <row r="25" spans="1:6" x14ac:dyDescent="0.25">
      <c r="A25" s="36"/>
      <c r="B25" s="42"/>
      <c r="C25" s="43"/>
    </row>
    <row r="26" spans="1:6" x14ac:dyDescent="0.25">
      <c r="A26" s="36"/>
      <c r="B26" s="36"/>
      <c r="C26" s="37"/>
    </row>
    <row r="27" spans="1:6" x14ac:dyDescent="0.25">
      <c r="A27" s="36"/>
      <c r="B27" s="36"/>
      <c r="C27" s="36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2019-04-01T01:21:36Z</dcterms:modified>
</cp:coreProperties>
</file>