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<sst xmlns="http://schemas.openxmlformats.org/spreadsheetml/2006/main" count="65" uniqueCount="62">
  <si>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</si>
  <si>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</si>
  <si>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</si>
  <si>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</si>
  <si>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</si>
  <si>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</si>
  <si>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</si>
  <si>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</si>
  <si>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</si>
  <si>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</si>
  <si>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</si>
  <si>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</si>
  <si>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</si>
  <si>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</si>
  <si>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</si>
  <si>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</si>
  <si>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</si>
  <si>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</si>
  <si>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</si>
  <si>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</si>
  <si>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</si>
  <si>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</si>
  <si>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</si>
  <si>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</si>
  <si>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</si>
  <si>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</si>
  <si>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</si>
  <si>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</si>
  <si>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</si>
  <si>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</si>
  <si>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</si>
  <si>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</si>
  <si>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</si>
  <si>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</si>
  <si>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</si>
  <si>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</si>
  <si>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</si>
  <si>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</si>
  <si>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</si>
  <si>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</si>
  <si>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189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</si>
  <si>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</si>
  <si>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</si>
  <si>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</si>
  <si>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</si>
  <si>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Баррикад, 189</t>
  </si>
  <si>
    <t>№
п/п</t>
  </si>
  <si>
    <t>Выполнено работ по текущему ремонту всего в рублях :</t>
  </si>
  <si>
    <t>в том числе</t>
  </si>
  <si>
    <t>Ремонт входной двери подъезд № 5</t>
  </si>
  <si>
    <t>Подготовка элеваторного узла к отопительному сезону</t>
  </si>
  <si>
    <t>Замена участка трубопровода КНС</t>
  </si>
  <si>
    <t>Завоз песка</t>
  </si>
  <si>
    <t>Обрезка деревьев, вывоз веток</t>
  </si>
  <si>
    <t>Прочистка вентиляционных каналов</t>
  </si>
  <si>
    <t>Ремонт системы отопления</t>
  </si>
  <si>
    <t>Уборка снега погрузчиком, вывоз снега</t>
  </si>
  <si>
    <t>Очистка чердачных  помещений от мусора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</si>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</sst>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73" fontId="48" fillId="0" borderId="10" xfId="58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3" fontId="48" fillId="0" borderId="0" xfId="58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73" fontId="11" fillId="0" borderId="10" xfId="58" applyFont="1" applyFill="1" applyBorder="1" applyAlignment="1">
      <alignment horizontal="center" vertical="center"/>
    </xf>
    <xf numFmtId="43" fontId="48" fillId="0" borderId="0" xfId="0" applyNumberFormat="1" applyFont="1" applyFill="1" applyAlignment="1">
      <alignment/>
    </xf>
    <xf numFmtId="0" fontId="48" fillId="0" borderId="14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center"/>
    </xf>
    <xf numFmtId="173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3" fontId="48" fillId="0" borderId="0" xfId="58" applyFont="1" applyFill="1" applyBorder="1" applyAlignment="1">
      <alignment/>
    </xf>
    <xf numFmtId="0" fontId="12" fillId="0" borderId="0" xfId="0" applyFont="1" applyFill="1" applyAlignment="1">
      <alignment/>
    </xf>
    <xf numFmtId="173" fontId="12" fillId="0" borderId="0" xfId="58" applyFont="1" applyFill="1" applyAlignment="1">
      <alignment horizontal="right"/>
    </xf>
    <xf numFmtId="173" fontId="12" fillId="0" borderId="0" xfId="58" applyFont="1" applyFill="1" applyAlignment="1">
      <alignment/>
    </xf>
    <xf numFmtId="0" fontId="11" fillId="0" borderId="0" xfId="0" applyFont="1" applyFill="1" applyAlignment="1">
      <alignment/>
    </xf>
    <xf numFmtId="173" fontId="11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A17" sqref="A17:C17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16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2" t="s">
        <v>40</v>
      </c>
      <c r="B1" s="22"/>
      <c r="C1" s="22"/>
      <c r="D1" s="22"/>
      <c r="E1" s="22"/>
      <c r="F1" s="22"/>
    </row>
    <row r="2" spans="1:6" ht="31.5">
      <c r="A2" s="23" t="s">
        <v>24</v>
      </c>
      <c r="B2" s="23"/>
      <c r="C2" s="23"/>
      <c r="D2" s="12" t="s">
        <v>27</v>
      </c>
      <c r="E2" s="12" t="s">
        <v>28</v>
      </c>
      <c r="F2" s="19" t="s">
        <v>25</v>
      </c>
    </row>
    <row r="3" spans="1:6" ht="21" customHeight="1">
      <c r="A3" s="23"/>
      <c r="B3" s="23"/>
      <c r="C3" s="23"/>
      <c r="D3" s="13">
        <v>912230.924</v>
      </c>
      <c r="E3" s="13">
        <v>893406.284</v>
      </c>
      <c r="F3" s="13">
        <v>18824.639999999985</v>
      </c>
    </row>
    <row r="4" spans="1:6" ht="12.75" customHeight="1">
      <c r="A4" s="24" t="s">
        <v>6</v>
      </c>
      <c r="B4" s="25"/>
      <c r="C4" s="25"/>
      <c r="D4" s="25"/>
      <c r="E4" s="25"/>
      <c r="F4" s="26"/>
    </row>
    <row r="5" spans="1:6" ht="28.5" customHeight="1">
      <c r="A5" s="27" t="s">
        <v>33</v>
      </c>
      <c r="B5" s="27"/>
      <c r="C5" s="28"/>
      <c r="D5" s="5">
        <v>551944.904</v>
      </c>
      <c r="E5" s="5">
        <v>540497.174</v>
      </c>
      <c r="F5" s="5">
        <v>11447.729999999981</v>
      </c>
    </row>
    <row r="6" spans="1:6" ht="27.75" customHeight="1">
      <c r="A6" s="29" t="s">
        <v>0</v>
      </c>
      <c r="B6" s="30"/>
      <c r="C6" s="31"/>
      <c r="D6" s="5">
        <v>7105.9800000000005</v>
      </c>
      <c r="E6" s="5">
        <v>5215.024899512617</v>
      </c>
      <c r="F6" s="5">
        <v>1890.9551004873838</v>
      </c>
    </row>
    <row r="7" spans="1:6" ht="12.75" customHeight="1">
      <c r="A7" s="32" t="s">
        <v>1</v>
      </c>
      <c r="B7" s="32"/>
      <c r="C7" s="33"/>
      <c r="D7" s="13">
        <v>559050.884</v>
      </c>
      <c r="E7" s="13">
        <v>545712.1988995126</v>
      </c>
      <c r="F7" s="13">
        <v>13338.685100487364</v>
      </c>
    </row>
    <row r="8" spans="1:6" ht="12.75" customHeight="1">
      <c r="A8" s="34" t="s">
        <v>2</v>
      </c>
      <c r="B8" s="35"/>
      <c r="C8" s="35"/>
      <c r="D8" s="35"/>
      <c r="E8" s="35"/>
      <c r="F8" s="36"/>
    </row>
    <row r="9" spans="1:6" ht="25.5" customHeight="1">
      <c r="A9" s="37" t="s">
        <v>3</v>
      </c>
      <c r="B9" s="37"/>
      <c r="C9" s="38"/>
      <c r="D9" s="5">
        <v>282252.12</v>
      </c>
      <c r="E9" s="5">
        <v>278924.68</v>
      </c>
      <c r="F9" s="5">
        <v>3327.4400000000023</v>
      </c>
    </row>
    <row r="10" spans="1:6" ht="27" customHeight="1">
      <c r="A10" s="29" t="s">
        <v>4</v>
      </c>
      <c r="B10" s="30"/>
      <c r="C10" s="30"/>
      <c r="D10" s="5">
        <v>3685.5</v>
      </c>
      <c r="E10" s="5">
        <v>2704.7605350920985</v>
      </c>
      <c r="F10" s="5">
        <v>980.7394649079015</v>
      </c>
    </row>
    <row r="11" spans="1:6" ht="12.75" customHeight="1">
      <c r="A11" s="32" t="s">
        <v>5</v>
      </c>
      <c r="B11" s="32"/>
      <c r="C11" s="32"/>
      <c r="D11" s="13">
        <v>285937.62</v>
      </c>
      <c r="E11" s="13">
        <v>281629.4405350921</v>
      </c>
      <c r="F11" s="13">
        <v>4308.179464907904</v>
      </c>
    </row>
    <row r="12" spans="1:6" ht="13.5">
      <c r="A12" s="34" t="s">
        <v>34</v>
      </c>
      <c r="B12" s="35"/>
      <c r="C12" s="35"/>
      <c r="D12" s="35"/>
      <c r="E12" s="35"/>
      <c r="F12" s="36"/>
    </row>
    <row r="13" spans="1:6" ht="29.25" customHeight="1">
      <c r="A13" s="39" t="s">
        <v>29</v>
      </c>
      <c r="B13" s="39"/>
      <c r="C13" s="39"/>
      <c r="D13" s="5">
        <v>66375.72</v>
      </c>
      <c r="E13" s="5">
        <v>65428.58</v>
      </c>
      <c r="F13" s="5">
        <v>947.1399999999994</v>
      </c>
    </row>
    <row r="14" spans="1:6" ht="12.75">
      <c r="A14" s="29" t="s">
        <v>30</v>
      </c>
      <c r="B14" s="30"/>
      <c r="C14" s="31"/>
      <c r="D14" s="5">
        <v>866.7</v>
      </c>
      <c r="E14" s="5">
        <v>636.0645653952847</v>
      </c>
      <c r="F14" s="5">
        <v>230.63543460471533</v>
      </c>
    </row>
    <row r="15" spans="1:6" ht="12.75">
      <c r="A15" s="40" t="s">
        <v>35</v>
      </c>
      <c r="B15" s="40"/>
      <c r="C15" s="40"/>
      <c r="D15" s="13">
        <v>67242.42</v>
      </c>
      <c r="E15" s="13">
        <v>66064.64456539528</v>
      </c>
      <c r="F15" s="13">
        <v>1177.775434604715</v>
      </c>
    </row>
    <row r="16" spans="1:5" ht="12.75" customHeight="1">
      <c r="A16" s="3"/>
      <c r="B16" s="3"/>
      <c r="C16" s="3"/>
      <c r="D16" s="10"/>
      <c r="E16" s="10"/>
    </row>
    <row r="17" spans="1:6" s="7" customFormat="1" ht="26.25" customHeight="1">
      <c r="A17" s="41" t="s">
        <v>7</v>
      </c>
      <c r="B17" s="42"/>
      <c r="C17" s="43"/>
      <c r="D17" s="14">
        <v>934017.4349999999</v>
      </c>
      <c r="E17" s="6"/>
      <c r="F17" s="6"/>
    </row>
    <row r="18" spans="1:6" s="7" customFormat="1" ht="15">
      <c r="A18" s="44" t="s">
        <v>6</v>
      </c>
      <c r="B18" s="44"/>
      <c r="C18" s="44"/>
      <c r="D18" s="44"/>
      <c r="E18" s="6"/>
      <c r="F18" s="6"/>
    </row>
    <row r="19" spans="1:6" s="7" customFormat="1" ht="24.75" customHeight="1">
      <c r="A19" s="32" t="s">
        <v>8</v>
      </c>
      <c r="B19" s="32"/>
      <c r="C19" s="32"/>
      <c r="D19" s="13"/>
      <c r="E19" s="6"/>
      <c r="F19" s="6"/>
    </row>
    <row r="20" spans="1:6" s="7" customFormat="1" ht="45.75" customHeight="1">
      <c r="A20" s="29" t="s">
        <v>36</v>
      </c>
      <c r="B20" s="30"/>
      <c r="C20" s="31"/>
      <c r="D20" s="4">
        <v>420937.36</v>
      </c>
      <c r="E20" s="6"/>
      <c r="F20" s="6"/>
    </row>
    <row r="21" spans="1:5" s="7" customFormat="1" ht="12.75" customHeight="1">
      <c r="A21" s="29" t="s">
        <v>9</v>
      </c>
      <c r="B21" s="30"/>
      <c r="C21" s="31"/>
      <c r="D21" s="4">
        <v>4991.8099999999995</v>
      </c>
      <c r="E21" s="6"/>
    </row>
    <row r="22" spans="1:6" s="7" customFormat="1" ht="25.5" customHeight="1">
      <c r="A22" s="32" t="s">
        <v>10</v>
      </c>
      <c r="B22" s="32"/>
      <c r="C22" s="32"/>
      <c r="D22" s="14"/>
      <c r="E22" s="6"/>
      <c r="F22" s="6"/>
    </row>
    <row r="23" spans="1:6" s="7" customFormat="1" ht="12.75">
      <c r="A23" s="39" t="s">
        <v>11</v>
      </c>
      <c r="B23" s="39"/>
      <c r="C23" s="39"/>
      <c r="D23" s="4">
        <v>33935.112</v>
      </c>
      <c r="E23" s="6"/>
      <c r="F23" s="6"/>
    </row>
    <row r="24" spans="1:6" s="7" customFormat="1" ht="12.75" customHeight="1">
      <c r="A24" s="33" t="s">
        <v>12</v>
      </c>
      <c r="B24" s="45"/>
      <c r="C24" s="46"/>
      <c r="D24" s="14">
        <v>459864.282</v>
      </c>
      <c r="E24" s="6"/>
      <c r="F24" s="6"/>
    </row>
    <row r="25" spans="1:6" s="7" customFormat="1" ht="12.75">
      <c r="A25" s="39" t="s">
        <v>26</v>
      </c>
      <c r="B25" s="39"/>
      <c r="C25" s="39"/>
      <c r="D25" s="4">
        <v>104319.04799999998</v>
      </c>
      <c r="E25" s="6"/>
      <c r="F25" s="6"/>
    </row>
    <row r="26" spans="1:4" ht="12.75">
      <c r="A26" s="32" t="s">
        <v>13</v>
      </c>
      <c r="B26" s="32"/>
      <c r="C26" s="32"/>
      <c r="D26" s="14">
        <v>564183.33</v>
      </c>
    </row>
    <row r="27" spans="1:4" ht="15">
      <c r="A27" s="44" t="s">
        <v>2</v>
      </c>
      <c r="B27" s="44"/>
      <c r="C27" s="44"/>
      <c r="D27" s="44"/>
    </row>
    <row r="28" spans="1:4" ht="28.5" customHeight="1">
      <c r="A28" s="39" t="s">
        <v>14</v>
      </c>
      <c r="B28" s="39"/>
      <c r="C28" s="39"/>
      <c r="D28" s="4">
        <v>308090.49</v>
      </c>
    </row>
    <row r="29" spans="1:4" ht="12.75">
      <c r="A29" s="39" t="s">
        <v>26</v>
      </c>
      <c r="B29" s="39"/>
      <c r="C29" s="39"/>
      <c r="D29" s="4">
        <v>37077.25199999999</v>
      </c>
    </row>
    <row r="30" spans="1:4" ht="12.75">
      <c r="A30" s="32" t="s">
        <v>15</v>
      </c>
      <c r="B30" s="32"/>
      <c r="C30" s="32"/>
      <c r="D30" s="14">
        <v>345167.74199999997</v>
      </c>
    </row>
    <row r="31" spans="1:4" ht="14.25" customHeight="1">
      <c r="A31" s="47" t="s">
        <v>16</v>
      </c>
      <c r="B31" s="48"/>
      <c r="C31" s="48"/>
      <c r="D31" s="49"/>
    </row>
    <row r="32" spans="1:4" ht="51" customHeight="1">
      <c r="A32" s="29" t="s">
        <v>17</v>
      </c>
      <c r="B32" s="30"/>
      <c r="C32" s="31"/>
      <c r="D32" s="4">
        <v>14580</v>
      </c>
    </row>
    <row r="33" spans="1:4" ht="12.75" customHeight="1">
      <c r="A33" s="50" t="s">
        <v>18</v>
      </c>
      <c r="B33" s="51"/>
      <c r="C33" s="52"/>
      <c r="D33" s="4">
        <v>0</v>
      </c>
    </row>
    <row r="34" spans="1:4" ht="12.75" customHeight="1">
      <c r="A34" s="39" t="s">
        <v>19</v>
      </c>
      <c r="B34" s="39"/>
      <c r="C34" s="39"/>
      <c r="D34" s="4">
        <v>10086.363</v>
      </c>
    </row>
    <row r="35" spans="1:4" ht="12.75" customHeight="1">
      <c r="A35" s="32" t="s">
        <v>20</v>
      </c>
      <c r="B35" s="32"/>
      <c r="C35" s="32"/>
      <c r="D35" s="14">
        <v>24666.362999999998</v>
      </c>
    </row>
    <row r="36" spans="2:3" ht="12.75">
      <c r="B36" s="15"/>
      <c r="C36" s="15"/>
    </row>
    <row r="37" spans="1:4" ht="19.5" customHeight="1">
      <c r="A37" s="56" t="s">
        <v>21</v>
      </c>
      <c r="B37" s="57"/>
      <c r="C37" s="57"/>
      <c r="D37" s="58"/>
    </row>
    <row r="38" spans="1:4" ht="12.75">
      <c r="A38" s="53" t="s">
        <v>37</v>
      </c>
      <c r="B38" s="54"/>
      <c r="C38" s="55"/>
      <c r="D38" s="13">
        <v>-18471.13110048736</v>
      </c>
    </row>
    <row r="39" spans="1:4" ht="12.75">
      <c r="A39" s="53" t="s">
        <v>38</v>
      </c>
      <c r="B39" s="54"/>
      <c r="C39" s="55"/>
      <c r="D39" s="13">
        <v>-63538.30146490788</v>
      </c>
    </row>
    <row r="40" spans="1:4" ht="12.75">
      <c r="A40" s="59" t="s">
        <v>39</v>
      </c>
      <c r="B40" s="59"/>
      <c r="C40" s="59"/>
      <c r="D40" s="13">
        <v>41398.281565395286</v>
      </c>
    </row>
    <row r="41" spans="1:4" ht="33.75" customHeight="1">
      <c r="A41" s="53" t="s">
        <v>41</v>
      </c>
      <c r="B41" s="54"/>
      <c r="C41" s="55"/>
      <c r="D41" s="13">
        <v>185035.40150000007</v>
      </c>
    </row>
    <row r="42" spans="1:5" ht="34.5" customHeight="1">
      <c r="A42" s="53" t="s">
        <v>42</v>
      </c>
      <c r="B42" s="54"/>
      <c r="C42" s="55"/>
      <c r="D42" s="13">
        <v>144424.2505000001</v>
      </c>
      <c r="E42" s="9"/>
    </row>
    <row r="43" spans="1:5" ht="12.75">
      <c r="A43" s="20"/>
      <c r="B43" s="20"/>
      <c r="C43" s="20"/>
      <c r="D43" s="10"/>
      <c r="E43" s="9"/>
    </row>
    <row r="44" spans="1:5" ht="12.75">
      <c r="A44" s="20"/>
      <c r="B44" s="20"/>
      <c r="C44" s="20"/>
      <c r="D44" s="10"/>
      <c r="E44" s="9"/>
    </row>
    <row r="45" spans="1:4" ht="12.75">
      <c r="A45" s="8" t="s">
        <v>31</v>
      </c>
      <c r="D45" s="11" t="s">
        <v>32</v>
      </c>
    </row>
    <row r="46" ht="12.75">
      <c r="D46" s="11"/>
    </row>
    <row r="47" spans="1:4" ht="12.75">
      <c r="A47" s="17"/>
      <c r="B47" s="17"/>
      <c r="C47" s="17"/>
      <c r="D47" s="11"/>
    </row>
    <row r="48" spans="1:4" ht="12.75">
      <c r="A48" s="8" t="s">
        <v>22</v>
      </c>
      <c r="D48" s="18" t="s">
        <v>23</v>
      </c>
    </row>
    <row r="49" ht="12.75">
      <c r="D49" s="18"/>
    </row>
  </sheetData>
  <sheetProtection/>
  <mergeCells count="39"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  <mergeCell ref="A27:D27"/>
    <mergeCell ref="A28:C28"/>
    <mergeCell ref="A29:C29"/>
    <mergeCell ref="A30:C30"/>
    <mergeCell ref="A31:D31"/>
    <mergeCell ref="A32:C32"/>
    <mergeCell ref="A21:C21"/>
    <mergeCell ref="A22:C22"/>
    <mergeCell ref="A23:C23"/>
    <mergeCell ref="A24:C24"/>
    <mergeCell ref="A25:C25"/>
    <mergeCell ref="A26:C26"/>
    <mergeCell ref="A14:C14"/>
    <mergeCell ref="A15:C15"/>
    <mergeCell ref="A17:C17"/>
    <mergeCell ref="A18:D18"/>
    <mergeCell ref="A19:C19"/>
    <mergeCell ref="A20:C20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7.28125" style="61" customWidth="1"/>
    <col min="2" max="2" width="59.8515625" style="61" customWidth="1"/>
    <col min="3" max="3" width="16.140625" style="61" customWidth="1"/>
    <col min="4" max="5" width="9.140625" style="61" customWidth="1"/>
    <col min="6" max="6" width="12.421875" style="61" bestFit="1" customWidth="1"/>
    <col min="7" max="16384" width="9.140625" style="61" customWidth="1"/>
  </cols>
  <sheetData>
    <row r="1" spans="1:3" ht="15.75">
      <c r="A1" s="60" t="s">
        <v>43</v>
      </c>
      <c r="B1" s="60"/>
      <c r="C1" s="60"/>
    </row>
    <row r="2" spans="1:3" ht="15.75">
      <c r="A2" s="60" t="s">
        <v>44</v>
      </c>
      <c r="B2" s="60"/>
      <c r="C2" s="60"/>
    </row>
    <row r="3" spans="1:3" ht="15.75">
      <c r="A3" s="60" t="s">
        <v>45</v>
      </c>
      <c r="B3" s="60"/>
      <c r="C3" s="60"/>
    </row>
    <row r="4" ht="15.75">
      <c r="C4" s="62"/>
    </row>
    <row r="5" spans="1:6" ht="31.5">
      <c r="A5" s="63" t="s">
        <v>46</v>
      </c>
      <c r="B5" s="64" t="s">
        <v>47</v>
      </c>
      <c r="C5" s="65">
        <f>SUM(C7:C15)</f>
        <v>308090.49</v>
      </c>
      <c r="F5" s="66"/>
    </row>
    <row r="6" spans="1:3" ht="15.75">
      <c r="A6" s="67"/>
      <c r="B6" s="68" t="s">
        <v>48</v>
      </c>
      <c r="C6" s="69"/>
    </row>
    <row r="7" spans="1:3" ht="15.75">
      <c r="A7" s="70">
        <v>1</v>
      </c>
      <c r="B7" s="71" t="s">
        <v>49</v>
      </c>
      <c r="C7" s="21">
        <v>2200</v>
      </c>
    </row>
    <row r="8" spans="1:3" ht="15.75">
      <c r="A8" s="70">
        <v>2</v>
      </c>
      <c r="B8" s="71" t="s">
        <v>50</v>
      </c>
      <c r="C8" s="21">
        <f>8206</f>
        <v>8206</v>
      </c>
    </row>
    <row r="9" spans="1:3" ht="15.75">
      <c r="A9" s="70">
        <v>3</v>
      </c>
      <c r="B9" s="71" t="s">
        <v>51</v>
      </c>
      <c r="C9" s="21">
        <f>4430+4925</f>
        <v>9355</v>
      </c>
    </row>
    <row r="10" spans="1:3" ht="15.75">
      <c r="A10" s="70">
        <v>4</v>
      </c>
      <c r="B10" s="71" t="s">
        <v>52</v>
      </c>
      <c r="C10" s="21">
        <f>2430.22</f>
        <v>2430.22</v>
      </c>
    </row>
    <row r="11" spans="1:3" ht="15.75">
      <c r="A11" s="70">
        <v>5</v>
      </c>
      <c r="B11" s="71" t="s">
        <v>53</v>
      </c>
      <c r="C11" s="21">
        <f>980+3450</f>
        <v>4430</v>
      </c>
    </row>
    <row r="12" spans="1:3" ht="15.75">
      <c r="A12" s="70">
        <v>6</v>
      </c>
      <c r="B12" s="71" t="s">
        <v>54</v>
      </c>
      <c r="C12" s="21">
        <v>17229.88</v>
      </c>
    </row>
    <row r="13" spans="1:3" ht="15.75">
      <c r="A13" s="70">
        <v>7</v>
      </c>
      <c r="B13" s="71" t="s">
        <v>55</v>
      </c>
      <c r="C13" s="21">
        <v>3088</v>
      </c>
    </row>
    <row r="14" spans="1:3" ht="15.75">
      <c r="A14" s="70">
        <v>8</v>
      </c>
      <c r="B14" s="71" t="s">
        <v>56</v>
      </c>
      <c r="C14" s="21">
        <v>3000</v>
      </c>
    </row>
    <row r="15" spans="1:3" ht="15.75">
      <c r="A15" s="70">
        <v>9</v>
      </c>
      <c r="B15" s="71" t="s">
        <v>57</v>
      </c>
      <c r="C15" s="21">
        <f>91472.4+166678.99</f>
        <v>258151.38999999998</v>
      </c>
    </row>
    <row r="16" spans="1:3" ht="15.75">
      <c r="A16" s="72"/>
      <c r="B16" s="73"/>
      <c r="C16" s="74"/>
    </row>
    <row r="17" spans="1:3" ht="15.75">
      <c r="A17" s="72"/>
      <c r="B17" s="73"/>
      <c r="C17" s="74"/>
    </row>
    <row r="18" spans="1:3" ht="15.75">
      <c r="A18" s="75" t="s">
        <v>58</v>
      </c>
      <c r="C18" s="76" t="s">
        <v>59</v>
      </c>
    </row>
    <row r="19" ht="15.75">
      <c r="C19" s="62"/>
    </row>
    <row r="20" ht="15.75">
      <c r="C20" s="62"/>
    </row>
    <row r="21" spans="1:3" ht="15.75">
      <c r="A21" s="75" t="s">
        <v>60</v>
      </c>
      <c r="C21" s="77" t="s">
        <v>61</v>
      </c>
    </row>
    <row r="22" ht="15.75">
      <c r="C22" s="62"/>
    </row>
    <row r="24" spans="2:3" ht="15.75">
      <c r="B24" s="78"/>
      <c r="C24" s="79"/>
    </row>
    <row r="26" ht="15.75">
      <c r="C26" s="6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2022-03-16T08:16:24Z</dcterms:modified>
  <cp:category/>
  <cp:version/>
  <cp:contentType/>
  <cp:contentStatus/>
</cp:coreProperties>
</file>