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75DE235-43CA-45E4-B1FD-BD75F86C0EAA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7" r:id="rId1"/>
    <sheet name="реестр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8" l="1"/>
  <c r="C5" i="8"/>
</calcChain>
</file>

<file path=xl/sharedStrings.xml><?xml version="1.0" encoding="utf-8"?>
<sst xmlns="http://schemas.openxmlformats.org/spreadsheetml/2006/main" count="65" uniqueCount="62">
  <si>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</si>
  <si>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</si>
  <si>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</si>
  <si>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</si>
  <si>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</si>
  <si>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</si>
  <si>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</si>
  <si>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</si>
  <si>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</si>
  <si>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</si>
  <si>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</si>
  <si>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</si>
  <si>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</si>
  <si>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</si>
  <si>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</si>
  <si>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</si>
  <si>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</si>
  <si>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</si>
  <si>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</si>
  <si>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</si>
  <si>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</si>
  <si>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</si>
  <si>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</si>
  <si>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</si>
  <si>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</si>
  <si>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</si>
  <si>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</si>
  <si>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</si>
  <si>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</si>
  <si>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</si>
  <si>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</si>
  <si>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</si>
  <si>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</si>
  <si>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</si>
  <si>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</si>
  <si>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</si>
  <si>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</si>
  <si>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Ленинградская, 58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</si>
  <si>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</si>
  <si>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</si>
  <si>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</si>
  <si>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</si>
  <si>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</si>
  <si>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</si>
  <si>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</si>
  <si>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</si>
  <si>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</si>
  <si>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</si>
  <si>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</si>
  <si>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Ленинградская, 58</t>
  </si>
  <si>
    <t>Устройство ограждения из профлиста над входом в подвал</t>
  </si>
  <si>
    <t>Замена светильника и перенос выключателя над входом в подвал, установка замка, подкраска</t>
  </si>
  <si>
    <t>Побелка стен над радиатороми отопления в подъезде, этажи 1,2,3</t>
  </si>
  <si>
    <t>Демонтаж и монтаж отклеившейся плитки на полу в подъезде</t>
  </si>
  <si>
    <t>Ремонт отмостки</t>
  </si>
  <si>
    <t>Ремонт слухового окна</t>
  </si>
  <si>
    <t>Замена светильников  в подъезде</t>
  </si>
  <si>
    <t>Устройство покрытия керамической плиткой стены тамбура в подъезда</t>
  </si>
  <si>
    <t>Устройство двери в ограждении над входом в подвал</t>
  </si>
  <si>
    <t>Ремонт межпанельных швов.</t>
  </si>
  <si>
    <t>Согласование проектной документации п/у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</si>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</sst>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173" fontId="14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3" fontId="11" fillId="2" borderId="4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4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0" fontId="14" fillId="0" borderId="4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7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46" t="s">
        <v>37</v>
      </c>
      <c r="B1" s="46"/>
      <c r="C1" s="46"/>
      <c r="D1" s="46"/>
      <c r="E1" s="46"/>
      <c r="F1" s="46"/>
    </row>
    <row r="2" spans="1:10" x14ac:dyDescent="0.2">
      <c r="A2" s="4"/>
      <c r="B2" s="5"/>
      <c r="C2" s="6"/>
      <c r="D2" s="3"/>
    </row>
    <row r="3" spans="1:10" ht="31.5" x14ac:dyDescent="0.2">
      <c r="A3" s="47" t="s">
        <v>21</v>
      </c>
      <c r="B3" s="47"/>
      <c r="C3" s="47"/>
      <c r="D3" s="21" t="s">
        <v>24</v>
      </c>
      <c r="E3" s="21" t="s">
        <v>25</v>
      </c>
      <c r="F3" s="23" t="s">
        <v>22</v>
      </c>
    </row>
    <row r="4" spans="1:10" ht="21" customHeight="1" x14ac:dyDescent="0.2">
      <c r="A4" s="47"/>
      <c r="B4" s="47"/>
      <c r="C4" s="47"/>
      <c r="D4" s="9">
        <v>542247.59000000008</v>
      </c>
      <c r="E4" s="9">
        <v>462136.9</v>
      </c>
      <c r="F4" s="9">
        <v>80110.69</v>
      </c>
    </row>
    <row r="5" spans="1:10" ht="12.75" customHeight="1" x14ac:dyDescent="0.2">
      <c r="A5" s="48" t="s">
        <v>4</v>
      </c>
      <c r="B5" s="49"/>
      <c r="C5" s="49"/>
      <c r="D5" s="49"/>
      <c r="E5" s="49"/>
      <c r="F5" s="50"/>
    </row>
    <row r="6" spans="1:10" ht="38.25" customHeight="1" x14ac:dyDescent="0.2">
      <c r="A6" s="51" t="s">
        <v>31</v>
      </c>
      <c r="B6" s="51"/>
      <c r="C6" s="52"/>
      <c r="D6" s="7">
        <v>412523.34</v>
      </c>
      <c r="E6" s="7">
        <v>351553.52</v>
      </c>
      <c r="F6" s="7">
        <v>60969.820000000007</v>
      </c>
    </row>
    <row r="7" spans="1:10" ht="12.75" customHeight="1" x14ac:dyDescent="0.2">
      <c r="A7" s="53" t="s">
        <v>0</v>
      </c>
      <c r="B7" s="53"/>
      <c r="C7" s="54"/>
      <c r="D7" s="9">
        <v>412523.34</v>
      </c>
      <c r="E7" s="9">
        <v>351553.52</v>
      </c>
      <c r="F7" s="9">
        <v>60969.820000000007</v>
      </c>
    </row>
    <row r="8" spans="1:10" ht="12.75" customHeight="1" x14ac:dyDescent="0.2">
      <c r="A8" s="55" t="s">
        <v>1</v>
      </c>
      <c r="B8" s="56"/>
      <c r="C8" s="56"/>
      <c r="D8" s="56"/>
      <c r="E8" s="56"/>
      <c r="F8" s="57"/>
    </row>
    <row r="9" spans="1:10" ht="25.5" customHeight="1" x14ac:dyDescent="0.2">
      <c r="A9" s="51" t="s">
        <v>2</v>
      </c>
      <c r="B9" s="51"/>
      <c r="C9" s="52"/>
      <c r="D9" s="7">
        <v>129724.25</v>
      </c>
      <c r="E9" s="7">
        <v>110583.38</v>
      </c>
      <c r="F9" s="7">
        <v>19140.869999999995</v>
      </c>
      <c r="H9" s="2"/>
    </row>
    <row r="10" spans="1:10" ht="12.75" customHeight="1" x14ac:dyDescent="0.2">
      <c r="A10" s="53" t="s">
        <v>3</v>
      </c>
      <c r="B10" s="53"/>
      <c r="C10" s="53"/>
      <c r="D10" s="9">
        <v>129724.25</v>
      </c>
      <c r="E10" s="9">
        <v>110583.38</v>
      </c>
      <c r="F10" s="9">
        <v>19140.869999999995</v>
      </c>
      <c r="H10" s="8"/>
      <c r="J10" s="8"/>
    </row>
    <row r="11" spans="1:10" ht="12.75" customHeight="1" x14ac:dyDescent="0.2">
      <c r="A11" s="4"/>
      <c r="B11" s="4"/>
      <c r="C11" s="4"/>
      <c r="D11" s="3"/>
      <c r="E11" s="3"/>
    </row>
    <row r="12" spans="1:10" s="11" customFormat="1" x14ac:dyDescent="0.2">
      <c r="A12" s="58" t="s">
        <v>26</v>
      </c>
      <c r="B12" s="59"/>
      <c r="C12" s="60"/>
      <c r="D12" s="64">
        <v>575681.83600000001</v>
      </c>
      <c r="E12" s="10"/>
      <c r="F12" s="10"/>
    </row>
    <row r="13" spans="1:10" s="11" customFormat="1" x14ac:dyDescent="0.2">
      <c r="A13" s="61"/>
      <c r="B13" s="62"/>
      <c r="C13" s="63"/>
      <c r="D13" s="64"/>
      <c r="E13" s="10"/>
      <c r="F13" s="10"/>
    </row>
    <row r="14" spans="1:10" s="11" customFormat="1" ht="15" x14ac:dyDescent="0.2">
      <c r="A14" s="65" t="s">
        <v>4</v>
      </c>
      <c r="B14" s="65"/>
      <c r="C14" s="65"/>
      <c r="D14" s="65"/>
      <c r="E14" s="10"/>
      <c r="F14" s="10"/>
    </row>
    <row r="15" spans="1:10" s="11" customFormat="1" ht="24.75" customHeight="1" x14ac:dyDescent="0.2">
      <c r="A15" s="53" t="s">
        <v>5</v>
      </c>
      <c r="B15" s="53"/>
      <c r="C15" s="53"/>
      <c r="D15" s="9"/>
      <c r="E15" s="10"/>
      <c r="F15" s="10"/>
    </row>
    <row r="16" spans="1:10" s="11" customFormat="1" ht="45.75" customHeight="1" x14ac:dyDescent="0.2">
      <c r="A16" s="66" t="s">
        <v>38</v>
      </c>
      <c r="B16" s="67"/>
      <c r="C16" s="68"/>
      <c r="D16" s="7">
        <v>219095.18</v>
      </c>
      <c r="E16" s="10"/>
      <c r="F16" s="10"/>
    </row>
    <row r="17" spans="1:7" s="11" customFormat="1" ht="12.75" customHeight="1" x14ac:dyDescent="0.2">
      <c r="A17" s="66" t="s">
        <v>27</v>
      </c>
      <c r="B17" s="67"/>
      <c r="C17" s="68"/>
      <c r="D17" s="7">
        <v>0</v>
      </c>
      <c r="E17" s="10"/>
      <c r="F17" s="10"/>
      <c r="G17" s="12"/>
    </row>
    <row r="18" spans="1:7" s="11" customFormat="1" ht="25.5" customHeight="1" x14ac:dyDescent="0.2">
      <c r="A18" s="53" t="s">
        <v>6</v>
      </c>
      <c r="B18" s="53"/>
      <c r="C18" s="53"/>
      <c r="D18" s="9"/>
      <c r="E18" s="10"/>
      <c r="F18" s="10"/>
    </row>
    <row r="19" spans="1:7" s="11" customFormat="1" x14ac:dyDescent="0.2">
      <c r="A19" s="66" t="s">
        <v>8</v>
      </c>
      <c r="B19" s="67"/>
      <c r="C19" s="68"/>
      <c r="D19" s="7">
        <v>47738.55</v>
      </c>
      <c r="E19" s="10"/>
      <c r="F19" s="10"/>
    </row>
    <row r="20" spans="1:7" s="11" customFormat="1" ht="18" customHeight="1" x14ac:dyDescent="0.2">
      <c r="A20" s="66" t="s">
        <v>28</v>
      </c>
      <c r="B20" s="67"/>
      <c r="C20" s="68"/>
      <c r="D20" s="7">
        <v>54193.55</v>
      </c>
      <c r="E20" s="10"/>
      <c r="F20" s="10"/>
    </row>
    <row r="21" spans="1:7" s="11" customFormat="1" ht="23.25" customHeight="1" x14ac:dyDescent="0.2">
      <c r="A21" s="69" t="s">
        <v>7</v>
      </c>
      <c r="B21" s="69"/>
      <c r="C21" s="69"/>
      <c r="D21" s="7">
        <v>11122.895999999999</v>
      </c>
      <c r="E21" s="10"/>
      <c r="F21" s="10"/>
    </row>
    <row r="22" spans="1:7" s="11" customFormat="1" ht="12.75" customHeight="1" x14ac:dyDescent="0.2">
      <c r="A22" s="54" t="s">
        <v>9</v>
      </c>
      <c r="B22" s="70"/>
      <c r="C22" s="71"/>
      <c r="D22" s="9">
        <v>332150.17599999998</v>
      </c>
      <c r="E22" s="10"/>
      <c r="F22" s="10"/>
    </row>
    <row r="23" spans="1:7" s="11" customFormat="1" x14ac:dyDescent="0.2">
      <c r="A23" s="69" t="s">
        <v>23</v>
      </c>
      <c r="B23" s="69"/>
      <c r="C23" s="69"/>
      <c r="D23" s="7">
        <v>81898.570000000007</v>
      </c>
      <c r="E23" s="10"/>
      <c r="F23" s="10"/>
    </row>
    <row r="24" spans="1:7" x14ac:dyDescent="0.2">
      <c r="A24" s="53" t="s">
        <v>10</v>
      </c>
      <c r="B24" s="53"/>
      <c r="C24" s="53"/>
      <c r="D24" s="9">
        <v>414048.74599999998</v>
      </c>
    </row>
    <row r="25" spans="1:7" ht="15" x14ac:dyDescent="0.2">
      <c r="A25" s="65" t="s">
        <v>1</v>
      </c>
      <c r="B25" s="65"/>
      <c r="C25" s="65"/>
      <c r="D25" s="65"/>
    </row>
    <row r="26" spans="1:7" ht="28.5" customHeight="1" x14ac:dyDescent="0.2">
      <c r="A26" s="69" t="s">
        <v>11</v>
      </c>
      <c r="B26" s="69"/>
      <c r="C26" s="69"/>
      <c r="D26" s="7">
        <v>137533.09</v>
      </c>
    </row>
    <row r="27" spans="1:7" x14ac:dyDescent="0.2">
      <c r="A27" s="69" t="s">
        <v>23</v>
      </c>
      <c r="B27" s="69"/>
      <c r="C27" s="69"/>
      <c r="D27" s="7">
        <v>0</v>
      </c>
    </row>
    <row r="28" spans="1:7" x14ac:dyDescent="0.2">
      <c r="A28" s="53" t="s">
        <v>12</v>
      </c>
      <c r="B28" s="53"/>
      <c r="C28" s="53"/>
      <c r="D28" s="9">
        <v>137533.09</v>
      </c>
    </row>
    <row r="29" spans="1:7" ht="14.25" customHeight="1" x14ac:dyDescent="0.25">
      <c r="A29" s="72" t="s">
        <v>13</v>
      </c>
      <c r="B29" s="73"/>
      <c r="C29" s="73"/>
      <c r="D29" s="74"/>
    </row>
    <row r="30" spans="1:7" ht="51" customHeight="1" x14ac:dyDescent="0.2">
      <c r="A30" s="66" t="s">
        <v>14</v>
      </c>
      <c r="B30" s="67"/>
      <c r="C30" s="68"/>
      <c r="D30" s="7">
        <v>10800</v>
      </c>
    </row>
    <row r="31" spans="1:7" ht="12.75" customHeight="1" x14ac:dyDescent="0.2">
      <c r="A31" s="75" t="s">
        <v>15</v>
      </c>
      <c r="B31" s="76"/>
      <c r="C31" s="77"/>
      <c r="D31" s="7">
        <v>13300</v>
      </c>
    </row>
    <row r="32" spans="1:7" ht="12.75" customHeight="1" x14ac:dyDescent="0.2">
      <c r="A32" s="69" t="s">
        <v>16</v>
      </c>
      <c r="B32" s="69"/>
      <c r="C32" s="69"/>
      <c r="D32" s="7">
        <v>0</v>
      </c>
    </row>
    <row r="33" spans="1:8" ht="12.75" customHeight="1" x14ac:dyDescent="0.2">
      <c r="A33" s="53" t="s">
        <v>17</v>
      </c>
      <c r="B33" s="53"/>
      <c r="C33" s="53"/>
      <c r="D33" s="9">
        <v>24100</v>
      </c>
    </row>
    <row r="34" spans="1:8" x14ac:dyDescent="0.2">
      <c r="B34" s="22"/>
      <c r="C34" s="22"/>
    </row>
    <row r="35" spans="1:8" ht="19.5" customHeight="1" x14ac:dyDescent="0.2">
      <c r="A35" s="78" t="s">
        <v>18</v>
      </c>
      <c r="B35" s="79"/>
      <c r="C35" s="79"/>
      <c r="D35" s="80"/>
    </row>
    <row r="36" spans="1:8" x14ac:dyDescent="0.2">
      <c r="A36" s="81" t="s">
        <v>32</v>
      </c>
      <c r="B36" s="82"/>
      <c r="C36" s="83"/>
      <c r="D36" s="9">
        <v>-62495.225999999966</v>
      </c>
    </row>
    <row r="37" spans="1:8" x14ac:dyDescent="0.2">
      <c r="A37" s="81" t="s">
        <v>33</v>
      </c>
      <c r="B37" s="82"/>
      <c r="C37" s="83"/>
      <c r="D37" s="9">
        <v>-26949.709999999992</v>
      </c>
    </row>
    <row r="38" spans="1:8" x14ac:dyDescent="0.2">
      <c r="A38" s="84" t="s">
        <v>34</v>
      </c>
      <c r="B38" s="84"/>
      <c r="C38" s="84"/>
      <c r="D38" s="9">
        <v>-24100</v>
      </c>
    </row>
    <row r="39" spans="1:8" ht="33.75" customHeight="1" x14ac:dyDescent="0.2">
      <c r="A39" s="81" t="s">
        <v>35</v>
      </c>
      <c r="B39" s="82"/>
      <c r="C39" s="83"/>
      <c r="D39" s="9">
        <v>10985.838000000025</v>
      </c>
    </row>
    <row r="40" spans="1:8" ht="34.5" customHeight="1" x14ac:dyDescent="0.2">
      <c r="A40" s="81" t="s">
        <v>36</v>
      </c>
      <c r="B40" s="82"/>
      <c r="C40" s="83"/>
      <c r="D40" s="9">
        <v>-102559.09799999994</v>
      </c>
      <c r="E40" s="13"/>
      <c r="G40" s="14"/>
      <c r="H40" s="15"/>
    </row>
    <row r="42" spans="1:8" x14ac:dyDescent="0.2">
      <c r="A42" s="16" t="s">
        <v>29</v>
      </c>
      <c r="D42" s="17" t="s">
        <v>30</v>
      </c>
    </row>
    <row r="43" spans="1:8" x14ac:dyDescent="0.2">
      <c r="A43" s="18"/>
      <c r="B43" s="18"/>
      <c r="C43" s="18"/>
    </row>
    <row r="44" spans="1:8" x14ac:dyDescent="0.2">
      <c r="A44" s="16" t="s">
        <v>19</v>
      </c>
      <c r="D44" s="17" t="s">
        <v>20</v>
      </c>
    </row>
    <row r="47" spans="1:8" ht="14.25" customHeight="1" x14ac:dyDescent="0.2">
      <c r="A47" s="19"/>
      <c r="B47" s="20"/>
      <c r="C47" s="20"/>
    </row>
  </sheetData>
  <mergeCells count="36">
    <mergeCell ref="A35:D35"/>
    <mergeCell ref="A36:C36"/>
    <mergeCell ref="A37:C37"/>
    <mergeCell ref="A38:C38"/>
    <mergeCell ref="A39:C39"/>
    <mergeCell ref="A40:C40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2:C13"/>
    <mergeCell ref="D12:D13"/>
    <mergeCell ref="A14:D14"/>
    <mergeCell ref="A15:C15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24" sqref="C24"/>
    </sheetView>
  </sheetViews>
  <sheetFormatPr defaultRowHeight="15.75" x14ac:dyDescent="0.25"/>
  <cols>
    <col min="1" max="1" width="5.28515625" style="24" customWidth="1"/>
    <col min="2" max="2" width="66.42578125" style="24" customWidth="1"/>
    <col min="3" max="3" width="15.28515625" style="24" customWidth="1"/>
    <col min="4" max="16384" width="9.140625" style="24"/>
  </cols>
  <sheetData>
    <row r="1" spans="1:3" x14ac:dyDescent="0.25">
      <c r="A1" s="85" t="s">
        <v>39</v>
      </c>
      <c r="B1" s="85"/>
      <c r="C1" s="85"/>
    </row>
    <row r="2" spans="1:3" x14ac:dyDescent="0.25">
      <c r="A2" s="85" t="s">
        <v>40</v>
      </c>
      <c r="B2" s="85"/>
      <c r="C2" s="85"/>
    </row>
    <row r="3" spans="1:3" x14ac:dyDescent="0.25">
      <c r="A3" s="85" t="s">
        <v>49</v>
      </c>
      <c r="B3" s="85"/>
      <c r="C3" s="85"/>
    </row>
    <row r="4" spans="1:3" x14ac:dyDescent="0.25">
      <c r="C4" s="25"/>
    </row>
    <row r="5" spans="1:3" ht="31.5" x14ac:dyDescent="0.25">
      <c r="A5" s="26" t="s">
        <v>41</v>
      </c>
      <c r="B5" s="27" t="s">
        <v>42</v>
      </c>
      <c r="C5" s="28">
        <f>SUM(C7:C19)</f>
        <v>137533.09</v>
      </c>
    </row>
    <row r="6" spans="1:3" x14ac:dyDescent="0.25">
      <c r="A6" s="29"/>
      <c r="B6" s="30" t="s">
        <v>43</v>
      </c>
      <c r="C6" s="31"/>
    </row>
    <row r="7" spans="1:3" x14ac:dyDescent="0.25">
      <c r="A7" s="32">
        <v>1</v>
      </c>
      <c r="B7" s="33" t="s">
        <v>44</v>
      </c>
      <c r="C7" s="34">
        <f>35750+8000.17</f>
        <v>43750.17</v>
      </c>
    </row>
    <row r="8" spans="1:3" x14ac:dyDescent="0.25">
      <c r="A8" s="32">
        <v>2</v>
      </c>
      <c r="B8" s="33" t="s">
        <v>50</v>
      </c>
      <c r="C8" s="34">
        <v>4999</v>
      </c>
    </row>
    <row r="9" spans="1:3" x14ac:dyDescent="0.25">
      <c r="A9" s="32">
        <v>3</v>
      </c>
      <c r="B9" s="33" t="s">
        <v>58</v>
      </c>
      <c r="C9" s="34">
        <v>4975</v>
      </c>
    </row>
    <row r="10" spans="1:3" ht="31.5" x14ac:dyDescent="0.25">
      <c r="A10" s="32">
        <v>4</v>
      </c>
      <c r="B10" s="45" t="s">
        <v>51</v>
      </c>
      <c r="C10" s="34">
        <v>763</v>
      </c>
    </row>
    <row r="11" spans="1:3" x14ac:dyDescent="0.25">
      <c r="A11" s="32">
        <v>5</v>
      </c>
      <c r="B11" s="33" t="s">
        <v>52</v>
      </c>
      <c r="C11" s="34">
        <v>2476</v>
      </c>
    </row>
    <row r="12" spans="1:3" x14ac:dyDescent="0.25">
      <c r="A12" s="32">
        <v>6</v>
      </c>
      <c r="B12" s="33" t="s">
        <v>53</v>
      </c>
      <c r="C12" s="34">
        <v>4069</v>
      </c>
    </row>
    <row r="13" spans="1:3" x14ac:dyDescent="0.25">
      <c r="A13" s="32">
        <v>7</v>
      </c>
      <c r="B13" s="33" t="s">
        <v>54</v>
      </c>
      <c r="C13" s="34">
        <v>4620</v>
      </c>
    </row>
    <row r="14" spans="1:3" x14ac:dyDescent="0.25">
      <c r="A14" s="32">
        <v>8</v>
      </c>
      <c r="B14" s="33" t="s">
        <v>55</v>
      </c>
      <c r="C14" s="34">
        <v>1610</v>
      </c>
    </row>
    <row r="15" spans="1:3" x14ac:dyDescent="0.25">
      <c r="A15" s="32">
        <v>9</v>
      </c>
      <c r="B15" s="33" t="s">
        <v>56</v>
      </c>
      <c r="C15" s="34">
        <v>4000</v>
      </c>
    </row>
    <row r="16" spans="1:3" x14ac:dyDescent="0.25">
      <c r="A16" s="32">
        <v>10</v>
      </c>
      <c r="B16" s="33" t="s">
        <v>57</v>
      </c>
      <c r="C16" s="34">
        <v>1625</v>
      </c>
    </row>
    <row r="17" spans="1:6" x14ac:dyDescent="0.25">
      <c r="A17" s="32">
        <v>11</v>
      </c>
      <c r="B17" s="33" t="s">
        <v>59</v>
      </c>
      <c r="C17" s="34">
        <v>35031.67</v>
      </c>
    </row>
    <row r="18" spans="1:6" x14ac:dyDescent="0.25">
      <c r="A18" s="32">
        <v>12</v>
      </c>
      <c r="B18" s="33" t="s">
        <v>60</v>
      </c>
      <c r="C18" s="34">
        <v>1750</v>
      </c>
    </row>
    <row r="19" spans="1:6" x14ac:dyDescent="0.25">
      <c r="A19" s="32">
        <v>13</v>
      </c>
      <c r="B19" s="33" t="s">
        <v>61</v>
      </c>
      <c r="C19" s="34">
        <v>27864.25</v>
      </c>
    </row>
    <row r="20" spans="1:6" x14ac:dyDescent="0.25">
      <c r="A20" s="35"/>
      <c r="B20" s="36"/>
      <c r="C20" s="37"/>
    </row>
    <row r="21" spans="1:6" x14ac:dyDescent="0.25">
      <c r="A21" s="38" t="s">
        <v>45</v>
      </c>
      <c r="B21" s="39"/>
      <c r="C21" s="40" t="s">
        <v>46</v>
      </c>
    </row>
    <row r="22" spans="1:6" x14ac:dyDescent="0.25">
      <c r="F22" s="39"/>
    </row>
    <row r="23" spans="1:6" x14ac:dyDescent="0.25">
      <c r="A23" s="38"/>
      <c r="B23" s="39"/>
      <c r="C23" s="39"/>
      <c r="F23" s="39"/>
    </row>
    <row r="24" spans="1:6" x14ac:dyDescent="0.25">
      <c r="A24" s="38"/>
      <c r="B24" s="39"/>
      <c r="C24" s="39"/>
      <c r="F24" s="39"/>
    </row>
    <row r="25" spans="1:6" x14ac:dyDescent="0.25">
      <c r="F25" s="39"/>
    </row>
    <row r="26" spans="1:6" x14ac:dyDescent="0.25">
      <c r="A26" s="38" t="s">
        <v>47</v>
      </c>
      <c r="B26" s="39"/>
      <c r="C26" s="40" t="s">
        <v>48</v>
      </c>
      <c r="F26" s="39"/>
    </row>
    <row r="27" spans="1:6" x14ac:dyDescent="0.25">
      <c r="A27" s="41"/>
      <c r="B27" s="42"/>
      <c r="C27" s="42"/>
      <c r="D27" s="42"/>
    </row>
    <row r="28" spans="1:6" x14ac:dyDescent="0.25">
      <c r="A28" s="36"/>
      <c r="B28" s="43"/>
      <c r="C28" s="44"/>
    </row>
    <row r="29" spans="1:6" x14ac:dyDescent="0.25">
      <c r="A29" s="36"/>
      <c r="B29" s="43"/>
      <c r="C29" s="44"/>
    </row>
    <row r="30" spans="1:6" x14ac:dyDescent="0.25">
      <c r="A30" s="36"/>
      <c r="B30" s="36"/>
      <c r="C30" s="37"/>
    </row>
    <row r="31" spans="1:6" x14ac:dyDescent="0.25">
      <c r="A31" s="36"/>
      <c r="B31" s="36"/>
      <c r="C31" s="3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2019-04-01T02:10:52Z</dcterms:modified>
</cp:coreProperties>
</file>