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 год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<sst xmlns="http://schemas.openxmlformats.org/spreadsheetml/2006/main" count="71" uniqueCount="68">
  <si>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</si>
  <si>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</si>
  <si>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</si>
  <si>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</si>
  <si>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</si>
  <si>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</si>
  <si>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</si>
  <si>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</si>
  <si>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</si>
  <si>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</si>
  <si>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</si>
  <si>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</si>
  <si>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</si>
  <si>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</si>
  <si>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</si>
  <si>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</si>
  <si>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</si>
  <si>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</si>
  <si>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</si>
  <si>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</si>
  <si>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</si>
  <si>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</si>
  <si>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</si>
  <si>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</si>
  <si>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</si>
  <si>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</si>
  <si>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</si>
  <si>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</si>
  <si>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</si>
  <si>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</si>
  <si>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</si>
  <si>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</si>
  <si>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</si>
  <si>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</si>
  <si>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</si>
  <si>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</si>
  <si>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</si>
  <si>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</si>
  <si>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</si>
  <si>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</si>
  <si>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</si>
  <si>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</si>
  <si>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</si>
  <si>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</si>
  <si>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</si>
  <si>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54-Л</t>
  </si>
  <si>
    <t>№
п/п</t>
  </si>
  <si>
    <t>Выполнено работ по текущему ремонту всего в рублях :</t>
  </si>
  <si>
    <t>в том числе</t>
  </si>
  <si>
    <t>Монтаж дренажа</t>
  </si>
  <si>
    <t>Ремонт детской горки</t>
  </si>
  <si>
    <t>Замена светильников</t>
  </si>
  <si>
    <t>Замена приборов отопления</t>
  </si>
  <si>
    <t>Устранение течи трубы отопления</t>
  </si>
  <si>
    <t>Замена стояка отопления</t>
  </si>
  <si>
    <t>Ремонт подъезда № 2</t>
  </si>
  <si>
    <t>Ремонт датчика давления</t>
  </si>
  <si>
    <t>Замена задвижки</t>
  </si>
  <si>
    <t>Покраска детских площадок</t>
  </si>
  <si>
    <t>Подготовка элеваторного узла к отопительному сезону 2017-2018гг.</t>
  </si>
  <si>
    <t>Ремонт канализации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</si>
  <si>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</si>
  <si>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</si>
  <si>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</si>
  <si>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</si>
  <si>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54-л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</si>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</sst>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1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171" fontId="47" fillId="0" borderId="10" xfId="58" applyFont="1" applyFill="1" applyBorder="1" applyAlignment="1">
      <alignment horizontal="center"/>
    </xf>
    <xf numFmtId="0" fontId="47" fillId="0" borderId="11" xfId="0" applyFont="1" applyBorder="1" applyAlignment="1">
      <alignment wrapText="1"/>
    </xf>
    <xf numFmtId="171" fontId="47" fillId="0" borderId="10" xfId="58" applyFont="1" applyFill="1" applyBorder="1" applyAlignment="1">
      <alignment horizontal="center" vertical="center"/>
    </xf>
    <xf numFmtId="171" fontId="47" fillId="0" borderId="10" xfId="58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  <xf numFmtId="0" fontId="23" fillId="0" borderId="0" xfId="0" applyFont="1" applyAlignment="1">
      <alignment/>
    </xf>
    <xf numFmtId="171" fontId="23" fillId="0" borderId="0" xfId="58" applyFont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73" fontId="21" fillId="0" borderId="0" xfId="0" applyNumberFormat="1" applyFont="1" applyFill="1" applyAlignment="1">
      <alignment horizontal="left" vertical="center" wrapText="1"/>
    </xf>
    <xf numFmtId="40" fontId="21" fillId="0" borderId="0" xfId="58" applyNumberFormat="1" applyFont="1" applyFill="1" applyAlignment="1">
      <alignment horizontal="center" vertical="center"/>
    </xf>
    <xf numFmtId="40" fontId="23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0" fontId="26" fillId="0" borderId="10" xfId="58" applyNumberFormat="1" applyFont="1" applyFill="1" applyBorder="1" applyAlignment="1">
      <alignment horizontal="center" vertical="center"/>
    </xf>
    <xf numFmtId="40" fontId="21" fillId="0" borderId="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40" fontId="26" fillId="0" borderId="0" xfId="58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3" fillId="0" borderId="0" xfId="0" applyFont="1" applyFill="1" applyAlignment="1">
      <alignment vertical="center" wrapText="1"/>
    </xf>
    <xf numFmtId="40" fontId="26" fillId="0" borderId="0" xfId="58" applyNumberFormat="1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40" fontId="28" fillId="0" borderId="0" xfId="58" applyNumberFormat="1" applyFont="1" applyFill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40" fontId="21" fillId="2" borderId="10" xfId="58" applyNumberFormat="1" applyFont="1" applyFill="1" applyBorder="1" applyAlignment="1">
      <alignment horizontal="center" vertical="center" wrapText="1"/>
    </xf>
    <xf numFmtId="40" fontId="29" fillId="2" borderId="10" xfId="0" applyNumberFormat="1" applyFont="1" applyFill="1" applyBorder="1" applyAlignment="1">
      <alignment horizontal="center" vertical="center" wrapText="1"/>
    </xf>
    <xf numFmtId="40" fontId="21" fillId="2" borderId="10" xfId="58" applyNumberFormat="1" applyFont="1" applyFill="1" applyBorder="1" applyAlignment="1">
      <alignment horizontal="center" vertical="center"/>
    </xf>
    <xf numFmtId="40" fontId="26" fillId="0" borderId="0" xfId="58" applyNumberFormat="1" applyFont="1" applyFill="1" applyBorder="1" applyAlignment="1">
      <alignment horizontal="right" vertical="center"/>
    </xf>
    <xf numFmtId="40" fontId="26" fillId="0" borderId="0" xfId="58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22">
      <selection activeCell="A41" sqref="A41:C41"/>
    </sheetView>
  </sheetViews>
  <sheetFormatPr defaultColWidth="9.140625" defaultRowHeight="15"/>
  <cols>
    <col min="1" max="1" width="10.00390625" style="50" customWidth="1"/>
    <col min="2" max="2" width="9.140625" style="50" customWidth="1"/>
    <col min="3" max="3" width="44.00390625" style="50" customWidth="1"/>
    <col min="4" max="4" width="12.00390625" style="73" bestFit="1" customWidth="1"/>
    <col min="5" max="5" width="11.421875" style="29" bestFit="1" customWidth="1"/>
    <col min="6" max="6" width="11.28125" style="29" customWidth="1"/>
    <col min="7" max="12" width="9.140625" style="24" customWidth="1"/>
    <col min="13" max="16384" width="9.140625" style="24" customWidth="1"/>
  </cols>
  <sheetData>
    <row r="1" spans="1:6" ht="55.5" customHeight="1">
      <c r="A1" s="23" t="s">
        <v>65</v>
      </c>
      <c r="B1" s="23"/>
      <c r="C1" s="23"/>
      <c r="D1" s="23"/>
      <c r="E1" s="23"/>
      <c r="F1" s="23"/>
    </row>
    <row r="2" spans="1:4" ht="12.75">
      <c r="A2" s="25"/>
      <c r="B2" s="26"/>
      <c r="C2" s="27"/>
      <c r="D2" s="28"/>
    </row>
    <row r="3" spans="1:6" ht="31.5">
      <c r="A3" s="86" t="s">
        <v>31</v>
      </c>
      <c r="B3" s="86"/>
      <c r="C3" s="86"/>
      <c r="D3" s="87" t="s">
        <v>34</v>
      </c>
      <c r="E3" s="87" t="s">
        <v>35</v>
      </c>
      <c r="F3" s="88" t="s">
        <v>32</v>
      </c>
    </row>
    <row r="4" spans="1:6" ht="21" customHeight="1">
      <c r="A4" s="86"/>
      <c r="B4" s="86"/>
      <c r="C4" s="86"/>
      <c r="D4" s="89">
        <v>486899.04000000004</v>
      </c>
      <c r="E4" s="89">
        <v>568762.95</v>
      </c>
      <c r="F4" s="89">
        <v>-81863.91</v>
      </c>
    </row>
    <row r="5" spans="1:6" ht="12.75" customHeight="1">
      <c r="A5" s="30" t="s">
        <v>6</v>
      </c>
      <c r="B5" s="31"/>
      <c r="C5" s="31"/>
      <c r="D5" s="31"/>
      <c r="E5" s="31"/>
      <c r="F5" s="32"/>
    </row>
    <row r="6" spans="1:6" ht="38.25" customHeight="1">
      <c r="A6" s="55" t="s">
        <v>0</v>
      </c>
      <c r="B6" s="55"/>
      <c r="C6" s="56"/>
      <c r="D6" s="39">
        <v>320594.76</v>
      </c>
      <c r="E6" s="39">
        <v>397167.13</v>
      </c>
      <c r="F6" s="39">
        <v>-76572.37000000001</v>
      </c>
    </row>
    <row r="7" spans="1:6" ht="12.75" customHeight="1">
      <c r="A7" s="33" t="s">
        <v>1</v>
      </c>
      <c r="B7" s="33"/>
      <c r="C7" s="34"/>
      <c r="D7" s="35">
        <v>320594.76</v>
      </c>
      <c r="E7" s="35">
        <v>397167.13</v>
      </c>
      <c r="F7" s="35">
        <v>-76572.37000000001</v>
      </c>
    </row>
    <row r="8" spans="1:6" ht="12.75" customHeight="1">
      <c r="A8" s="36" t="s">
        <v>2</v>
      </c>
      <c r="B8" s="37"/>
      <c r="C8" s="37"/>
      <c r="D8" s="37"/>
      <c r="E8" s="37"/>
      <c r="F8" s="38"/>
    </row>
    <row r="9" spans="1:6" ht="25.5" customHeight="1">
      <c r="A9" s="55" t="s">
        <v>3</v>
      </c>
      <c r="B9" s="55"/>
      <c r="C9" s="56"/>
      <c r="D9" s="39">
        <v>132983.88</v>
      </c>
      <c r="E9" s="39">
        <v>139946.38</v>
      </c>
      <c r="F9" s="39">
        <v>-6962.5</v>
      </c>
    </row>
    <row r="10" spans="1:6" ht="12.75" customHeight="1">
      <c r="A10" s="33" t="s">
        <v>4</v>
      </c>
      <c r="B10" s="33"/>
      <c r="C10" s="33"/>
      <c r="D10" s="35">
        <v>132983.88</v>
      </c>
      <c r="E10" s="35">
        <v>139946.38</v>
      </c>
      <c r="F10" s="35">
        <v>-6962.5</v>
      </c>
    </row>
    <row r="11" spans="1:6" ht="12.75">
      <c r="A11" s="57"/>
      <c r="B11" s="57"/>
      <c r="C11" s="57"/>
      <c r="D11" s="40"/>
      <c r="E11" s="40"/>
      <c r="F11" s="40"/>
    </row>
    <row r="12" spans="1:6" ht="12.75">
      <c r="A12" s="41" t="s">
        <v>5</v>
      </c>
      <c r="B12" s="41"/>
      <c r="C12" s="41"/>
      <c r="D12" s="35">
        <v>33320.4</v>
      </c>
      <c r="E12" s="35">
        <v>31649.44</v>
      </c>
      <c r="F12" s="35">
        <v>1670.9600000000028</v>
      </c>
    </row>
    <row r="13" spans="1:5" ht="12.75" customHeight="1">
      <c r="A13" s="58"/>
      <c r="B13" s="58"/>
      <c r="C13" s="58"/>
      <c r="D13" s="40"/>
      <c r="E13" s="40"/>
    </row>
    <row r="14" spans="1:6" s="43" customFormat="1" ht="12.75">
      <c r="A14" s="62" t="s">
        <v>7</v>
      </c>
      <c r="B14" s="63"/>
      <c r="C14" s="64"/>
      <c r="D14" s="65">
        <v>528426.6560000001</v>
      </c>
      <c r="E14" s="42"/>
      <c r="F14" s="42"/>
    </row>
    <row r="15" spans="1:6" s="43" customFormat="1" ht="12.75">
      <c r="A15" s="66"/>
      <c r="B15" s="67"/>
      <c r="C15" s="68"/>
      <c r="D15" s="65"/>
      <c r="E15" s="42"/>
      <c r="F15" s="42"/>
    </row>
    <row r="16" spans="1:6" s="43" customFormat="1" ht="15">
      <c r="A16" s="44" t="s">
        <v>6</v>
      </c>
      <c r="B16" s="44"/>
      <c r="C16" s="44"/>
      <c r="D16" s="44"/>
      <c r="E16" s="42"/>
      <c r="F16" s="42"/>
    </row>
    <row r="17" spans="1:6" s="43" customFormat="1" ht="24.75" customHeight="1">
      <c r="A17" s="33" t="s">
        <v>8</v>
      </c>
      <c r="B17" s="33"/>
      <c r="C17" s="33"/>
      <c r="D17" s="35"/>
      <c r="E17" s="42"/>
      <c r="F17" s="42"/>
    </row>
    <row r="18" spans="1:6" s="43" customFormat="1" ht="45.75" customHeight="1">
      <c r="A18" s="45" t="s">
        <v>66</v>
      </c>
      <c r="B18" s="46"/>
      <c r="C18" s="47"/>
      <c r="D18" s="39">
        <v>187854.25</v>
      </c>
      <c r="E18" s="42"/>
      <c r="F18" s="42"/>
    </row>
    <row r="19" spans="1:6" s="43" customFormat="1" ht="12.75" customHeight="1">
      <c r="A19" s="45" t="s">
        <v>9</v>
      </c>
      <c r="B19" s="46"/>
      <c r="C19" s="47"/>
      <c r="D19" s="39">
        <v>3901.26</v>
      </c>
      <c r="E19" s="42"/>
      <c r="F19" s="42"/>
    </row>
    <row r="20" spans="1:6" s="43" customFormat="1" ht="25.5" customHeight="1">
      <c r="A20" s="33" t="s">
        <v>10</v>
      </c>
      <c r="B20" s="33"/>
      <c r="C20" s="33"/>
      <c r="D20" s="35"/>
      <c r="E20" s="42"/>
      <c r="F20" s="42"/>
    </row>
    <row r="21" spans="1:6" s="43" customFormat="1" ht="12.75">
      <c r="A21" s="45" t="s">
        <v>12</v>
      </c>
      <c r="B21" s="46"/>
      <c r="C21" s="47"/>
      <c r="D21" s="39">
        <v>51931.68</v>
      </c>
      <c r="E21" s="42"/>
      <c r="F21" s="42"/>
    </row>
    <row r="22" spans="1:6" s="43" customFormat="1" ht="23.25" customHeight="1">
      <c r="A22" s="48" t="s">
        <v>11</v>
      </c>
      <c r="B22" s="48"/>
      <c r="C22" s="48"/>
      <c r="D22" s="39">
        <v>16209.720000000001</v>
      </c>
      <c r="E22" s="42"/>
      <c r="F22" s="42"/>
    </row>
    <row r="23" spans="1:6" s="43" customFormat="1" ht="12.75">
      <c r="A23" s="33" t="s">
        <v>15</v>
      </c>
      <c r="B23" s="33"/>
      <c r="C23" s="33"/>
      <c r="D23" s="35">
        <v>259896.91</v>
      </c>
      <c r="E23" s="42"/>
      <c r="F23" s="42"/>
    </row>
    <row r="24" spans="1:6" s="43" customFormat="1" ht="12.75">
      <c r="A24" s="45" t="s">
        <v>13</v>
      </c>
      <c r="B24" s="46"/>
      <c r="C24" s="47"/>
      <c r="D24" s="39">
        <v>8104.860000000001</v>
      </c>
      <c r="E24" s="42"/>
      <c r="F24" s="42"/>
    </row>
    <row r="25" spans="1:6" s="43" customFormat="1" ht="48.75" customHeight="1">
      <c r="A25" s="45" t="s">
        <v>14</v>
      </c>
      <c r="B25" s="46"/>
      <c r="C25" s="47"/>
      <c r="D25" s="39">
        <v>6303.779999999999</v>
      </c>
      <c r="E25" s="42"/>
      <c r="F25" s="42"/>
    </row>
    <row r="26" spans="1:6" s="43" customFormat="1" ht="12.75">
      <c r="A26" s="48" t="s">
        <v>33</v>
      </c>
      <c r="B26" s="48"/>
      <c r="C26" s="48"/>
      <c r="D26" s="39">
        <v>48089.214</v>
      </c>
      <c r="E26" s="42"/>
      <c r="F26" s="42"/>
    </row>
    <row r="27" spans="1:4" ht="12.75">
      <c r="A27" s="33" t="s">
        <v>16</v>
      </c>
      <c r="B27" s="33"/>
      <c r="C27" s="33"/>
      <c r="D27" s="35">
        <v>322394.764</v>
      </c>
    </row>
    <row r="28" spans="1:4" ht="15">
      <c r="A28" s="44" t="s">
        <v>2</v>
      </c>
      <c r="B28" s="44"/>
      <c r="C28" s="44"/>
      <c r="D28" s="44"/>
    </row>
    <row r="29" spans="1:4" ht="28.5" customHeight="1">
      <c r="A29" s="48" t="s">
        <v>17</v>
      </c>
      <c r="B29" s="48"/>
      <c r="C29" s="48"/>
      <c r="D29" s="39">
        <v>166506.25</v>
      </c>
    </row>
    <row r="30" spans="1:4" ht="12.75">
      <c r="A30" s="48" t="s">
        <v>33</v>
      </c>
      <c r="B30" s="48"/>
      <c r="C30" s="48"/>
      <c r="D30" s="39">
        <v>19947.582</v>
      </c>
    </row>
    <row r="31" spans="1:4" ht="12.75">
      <c r="A31" s="33" t="s">
        <v>18</v>
      </c>
      <c r="B31" s="33"/>
      <c r="C31" s="33"/>
      <c r="D31" s="35">
        <v>186453.832</v>
      </c>
    </row>
    <row r="32" spans="1:4" ht="14.25" customHeight="1">
      <c r="A32" s="69" t="s">
        <v>19</v>
      </c>
      <c r="B32" s="70"/>
      <c r="C32" s="70"/>
      <c r="D32" s="71"/>
    </row>
    <row r="33" spans="1:4" ht="51" customHeight="1">
      <c r="A33" s="45" t="s">
        <v>20</v>
      </c>
      <c r="B33" s="46"/>
      <c r="C33" s="47"/>
      <c r="D33" s="39">
        <v>14580</v>
      </c>
    </row>
    <row r="34" spans="1:4" ht="12.75" customHeight="1">
      <c r="A34" s="59" t="s">
        <v>21</v>
      </c>
      <c r="B34" s="60"/>
      <c r="C34" s="61"/>
      <c r="D34" s="39">
        <v>0</v>
      </c>
    </row>
    <row r="35" spans="1:4" ht="12.75" customHeight="1">
      <c r="A35" s="48" t="s">
        <v>22</v>
      </c>
      <c r="B35" s="48"/>
      <c r="C35" s="48"/>
      <c r="D35" s="39">
        <v>4998.06</v>
      </c>
    </row>
    <row r="36" spans="1:4" ht="12.75" customHeight="1">
      <c r="A36" s="33" t="s">
        <v>23</v>
      </c>
      <c r="B36" s="33"/>
      <c r="C36" s="33"/>
      <c r="D36" s="35">
        <v>19578.06</v>
      </c>
    </row>
    <row r="37" spans="2:3" ht="12.75">
      <c r="B37" s="72"/>
      <c r="C37" s="72"/>
    </row>
    <row r="38" spans="1:4" ht="19.5" customHeight="1">
      <c r="A38" s="74" t="s">
        <v>24</v>
      </c>
      <c r="B38" s="75"/>
      <c r="C38" s="75"/>
      <c r="D38" s="76"/>
    </row>
    <row r="39" spans="1:4" ht="12.75">
      <c r="A39" s="77" t="s">
        <v>38</v>
      </c>
      <c r="B39" s="78"/>
      <c r="C39" s="79"/>
      <c r="D39" s="35">
        <v>74772.366</v>
      </c>
    </row>
    <row r="40" spans="1:4" ht="12.75">
      <c r="A40" s="77" t="s">
        <v>39</v>
      </c>
      <c r="B40" s="78"/>
      <c r="C40" s="79"/>
      <c r="D40" s="35">
        <v>-46507.45199999999</v>
      </c>
    </row>
    <row r="41" spans="1:4" ht="12.75">
      <c r="A41" s="80" t="s">
        <v>40</v>
      </c>
      <c r="B41" s="80"/>
      <c r="C41" s="80"/>
      <c r="D41" s="35">
        <v>12071.379999999997</v>
      </c>
    </row>
    <row r="42" spans="1:4" ht="33.75" customHeight="1">
      <c r="A42" s="77" t="s">
        <v>41</v>
      </c>
      <c r="B42" s="78"/>
      <c r="C42" s="79"/>
      <c r="D42" s="35">
        <v>-5046.97</v>
      </c>
    </row>
    <row r="43" spans="1:5" ht="34.5" customHeight="1">
      <c r="A43" s="77" t="s">
        <v>42</v>
      </c>
      <c r="B43" s="78"/>
      <c r="C43" s="79"/>
      <c r="D43" s="35">
        <v>35289.324</v>
      </c>
      <c r="E43" s="49"/>
    </row>
    <row r="45" spans="1:4" ht="12.75">
      <c r="A45" s="50" t="s">
        <v>36</v>
      </c>
      <c r="D45" s="90" t="s">
        <v>37</v>
      </c>
    </row>
    <row r="46" spans="1:4" ht="12.75">
      <c r="A46" s="52"/>
      <c r="B46" s="52"/>
      <c r="C46" s="52"/>
      <c r="D46" s="90"/>
    </row>
    <row r="47" spans="1:4" ht="12.75">
      <c r="A47" s="50" t="s">
        <v>25</v>
      </c>
      <c r="D47" s="91" t="s">
        <v>28</v>
      </c>
    </row>
    <row r="50" spans="2:4" ht="12.75" hidden="1">
      <c r="B50" s="81"/>
      <c r="C50" s="82" t="s">
        <v>27</v>
      </c>
      <c r="D50" s="83"/>
    </row>
    <row r="51" spans="1:5" ht="26.25" customHeight="1" hidden="1">
      <c r="A51" s="84" t="s">
        <v>30</v>
      </c>
      <c r="B51" s="84"/>
      <c r="C51" s="84"/>
      <c r="D51" s="84"/>
      <c r="E51" s="42"/>
    </row>
    <row r="52" spans="1:4" ht="12.75" hidden="1">
      <c r="A52" s="81" t="s">
        <v>26</v>
      </c>
      <c r="B52" s="81"/>
      <c r="C52" s="81"/>
      <c r="D52" s="85">
        <v>-28642.57</v>
      </c>
    </row>
    <row r="53" spans="2:4" ht="12.75" hidden="1">
      <c r="B53" s="81"/>
      <c r="C53" s="81"/>
      <c r="D53" s="83"/>
    </row>
    <row r="54" spans="1:4" ht="12.75" hidden="1">
      <c r="A54" s="50" t="s">
        <v>29</v>
      </c>
      <c r="D54" s="83"/>
    </row>
    <row r="55" spans="1:4" ht="12.75" hidden="1">
      <c r="A55" s="50" t="s">
        <v>67</v>
      </c>
      <c r="D55" s="83"/>
    </row>
    <row r="56" spans="1:4" ht="14.25" customHeight="1" hidden="1">
      <c r="A56" s="53"/>
      <c r="B56" s="54"/>
      <c r="C56" s="54"/>
      <c r="D56" s="51"/>
    </row>
  </sheetData>
  <sheetProtection/>
  <mergeCells count="39">
    <mergeCell ref="A41:C41"/>
    <mergeCell ref="A42:C42"/>
    <mergeCell ref="A43:C43"/>
    <mergeCell ref="A51:D51"/>
    <mergeCell ref="A38:D38"/>
    <mergeCell ref="A39:C39"/>
    <mergeCell ref="A40:C40"/>
    <mergeCell ref="D14:D15"/>
    <mergeCell ref="A16:D16"/>
    <mergeCell ref="A17:C17"/>
    <mergeCell ref="A24:C24"/>
    <mergeCell ref="A1:F1"/>
    <mergeCell ref="A6:C6"/>
    <mergeCell ref="A3:C4"/>
    <mergeCell ref="A5:F5"/>
    <mergeCell ref="A7:C7"/>
    <mergeCell ref="A9:C9"/>
    <mergeCell ref="A10:C10"/>
    <mergeCell ref="A8:F8"/>
    <mergeCell ref="A12:C12"/>
    <mergeCell ref="A14:C15"/>
    <mergeCell ref="A18:C18"/>
    <mergeCell ref="A19:C19"/>
    <mergeCell ref="A20:C20"/>
    <mergeCell ref="A21:C21"/>
    <mergeCell ref="A22:C22"/>
    <mergeCell ref="A23:C23"/>
    <mergeCell ref="A25:C25"/>
    <mergeCell ref="A28:D28"/>
    <mergeCell ref="A29:C29"/>
    <mergeCell ref="A32:D32"/>
    <mergeCell ref="A33:C33"/>
    <mergeCell ref="A34:C34"/>
    <mergeCell ref="A35:C35"/>
    <mergeCell ref="A36:C36"/>
    <mergeCell ref="A26:C26"/>
    <mergeCell ref="A27:C27"/>
    <mergeCell ref="A30:C30"/>
    <mergeCell ref="A31:C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3.57421875" style="3" customWidth="1"/>
    <col min="2" max="2" width="63.28125" style="3" customWidth="1"/>
    <col min="3" max="3" width="14.421875" style="3" customWidth="1"/>
    <col min="4" max="4" width="9.140625" style="3" customWidth="1"/>
    <col min="5" max="5" width="13.8515625" style="3" customWidth="1"/>
    <col min="6" max="6" width="11.28125" style="3" bestFit="1" customWidth="1"/>
    <col min="7" max="16384" width="9.140625" style="3" customWidth="1"/>
  </cols>
  <sheetData>
    <row r="1" spans="1:3" ht="15">
      <c r="A1" s="1"/>
      <c r="B1" s="2" t="s">
        <v>43</v>
      </c>
      <c r="C1" s="2"/>
    </row>
    <row r="2" spans="1:3" ht="15">
      <c r="A2" s="1"/>
      <c r="B2" s="2" t="s">
        <v>44</v>
      </c>
      <c r="C2" s="2"/>
    </row>
    <row r="3" spans="1:3" ht="15">
      <c r="A3" s="1"/>
      <c r="B3" s="2" t="s">
        <v>45</v>
      </c>
      <c r="C3" s="2"/>
    </row>
    <row r="4" spans="1:3" ht="15">
      <c r="A4" s="1"/>
      <c r="B4" s="1"/>
      <c r="C4" s="4"/>
    </row>
    <row r="5" spans="1:5" ht="24">
      <c r="A5" s="5" t="s">
        <v>46</v>
      </c>
      <c r="B5" s="6" t="s">
        <v>47</v>
      </c>
      <c r="C5" s="7">
        <f>SUM(C7:C18)</f>
        <v>166506.25</v>
      </c>
      <c r="E5" s="8"/>
    </row>
    <row r="6" spans="1:3" ht="15">
      <c r="A6" s="9"/>
      <c r="B6" s="10" t="s">
        <v>48</v>
      </c>
      <c r="C6" s="11"/>
    </row>
    <row r="7" spans="1:3" ht="15">
      <c r="A7" s="10">
        <v>1</v>
      </c>
      <c r="B7" s="12" t="s">
        <v>49</v>
      </c>
      <c r="C7" s="13">
        <v>1943</v>
      </c>
    </row>
    <row r="8" spans="1:3" ht="15">
      <c r="A8" s="10">
        <v>2</v>
      </c>
      <c r="B8" s="12" t="s">
        <v>50</v>
      </c>
      <c r="C8" s="13">
        <v>1018.52</v>
      </c>
    </row>
    <row r="9" spans="1:3" ht="15">
      <c r="A9" s="10">
        <v>3</v>
      </c>
      <c r="B9" s="12" t="s">
        <v>51</v>
      </c>
      <c r="C9" s="13">
        <f>2190+3020</f>
        <v>5210</v>
      </c>
    </row>
    <row r="10" spans="1:3" ht="15">
      <c r="A10" s="10">
        <v>4</v>
      </c>
      <c r="B10" s="12" t="s">
        <v>52</v>
      </c>
      <c r="C10" s="13">
        <f>22298.49</f>
        <v>22298.49</v>
      </c>
    </row>
    <row r="11" spans="1:3" ht="15">
      <c r="A11" s="10">
        <v>5</v>
      </c>
      <c r="B11" s="12" t="s">
        <v>53</v>
      </c>
      <c r="C11" s="13">
        <v>1452.5</v>
      </c>
    </row>
    <row r="12" spans="1:3" ht="15">
      <c r="A12" s="10">
        <v>6</v>
      </c>
      <c r="B12" s="14" t="s">
        <v>54</v>
      </c>
      <c r="C12" s="15">
        <v>2000</v>
      </c>
    </row>
    <row r="13" spans="1:3" ht="15">
      <c r="A13" s="10">
        <v>7</v>
      </c>
      <c r="B13" s="14" t="s">
        <v>55</v>
      </c>
      <c r="C13" s="15">
        <v>99628.4</v>
      </c>
    </row>
    <row r="14" spans="1:3" ht="15">
      <c r="A14" s="10">
        <v>8</v>
      </c>
      <c r="B14" s="14" t="s">
        <v>56</v>
      </c>
      <c r="C14" s="16">
        <v>8900</v>
      </c>
    </row>
    <row r="15" spans="1:3" ht="15">
      <c r="A15" s="10">
        <v>9</v>
      </c>
      <c r="B15" s="14" t="s">
        <v>57</v>
      </c>
      <c r="C15" s="16">
        <v>16013.47</v>
      </c>
    </row>
    <row r="16" spans="1:3" ht="15">
      <c r="A16" s="10">
        <v>10</v>
      </c>
      <c r="B16" s="14" t="s">
        <v>58</v>
      </c>
      <c r="C16" s="16">
        <v>1602.49</v>
      </c>
    </row>
    <row r="17" spans="1:3" ht="15">
      <c r="A17" s="10">
        <v>11</v>
      </c>
      <c r="B17" s="14" t="s">
        <v>59</v>
      </c>
      <c r="C17" s="16">
        <v>2138.67</v>
      </c>
    </row>
    <row r="18" spans="1:3" ht="15">
      <c r="A18" s="10">
        <v>12</v>
      </c>
      <c r="B18" s="14" t="s">
        <v>60</v>
      </c>
      <c r="C18" s="16">
        <f>4300.71</f>
        <v>4300.71</v>
      </c>
    </row>
    <row r="19" spans="1:3" ht="15">
      <c r="A19" s="17"/>
      <c r="B19" s="1"/>
      <c r="C19" s="4"/>
    </row>
    <row r="20" ht="15">
      <c r="C20" s="18"/>
    </row>
    <row r="21" spans="1:3" ht="15">
      <c r="A21" s="19" t="s">
        <v>61</v>
      </c>
      <c r="C21" s="20" t="s">
        <v>62</v>
      </c>
    </row>
    <row r="22" spans="2:3" ht="15">
      <c r="B22" s="21"/>
      <c r="C22" s="22"/>
    </row>
    <row r="23" spans="2:3" ht="15">
      <c r="B23" s="21"/>
      <c r="C23" s="22"/>
    </row>
    <row r="24" spans="2:3" ht="15">
      <c r="B24" s="21"/>
      <c r="C24" s="22"/>
    </row>
    <row r="25" spans="1:3" ht="15">
      <c r="A25" s="19" t="s">
        <v>63</v>
      </c>
      <c r="C25" s="20" t="s">
        <v>64</v>
      </c>
    </row>
    <row r="26" ht="15">
      <c r="C26" s="18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2018-03-05T01:49:55Z</dcterms:modified>
  <cp:category/>
  <cp:version/>
  <cp:contentType/>
  <cp:contentStatus/>
</cp:coreProperties>
</file>