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328"/>
  <workbookPr filterPrivacy="1" defaultThemeVersion="124226"/>
  <xr:revisionPtr revIDLastSave="0" documentId="8_{78ADBE71-8508-436E-B68F-91F9319C1732}" xr6:coauthVersionLast="41" xr6:coauthVersionMax="41" xr10:uidLastSave="{00000000-0000-0000-0000-000000000000}"/>
  <bookViews>
    <workbookView xWindow="-120" yWindow="-120" windowWidth="29040" windowHeight="15840" tabRatio="808" activeTab="1"/>
  </bookViews>
  <sheets>
    <sheet name="2018" sheetId="9" r:id="rId1"/>
    <sheet name="реестр" sheetId="10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9" i="10" l="1"/>
  <c r="C5" i="10"/>
</calcChain>
</file>

<file path=xl/sharedStrings.xml><?xml version="1.0" encoding="utf-8"?>
<sst xmlns="http://schemas.openxmlformats.org/spreadsheetml/2006/main" count="48" uniqueCount="45">
  <si>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</si>
  <si>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</si>
  <si>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</si>
  <si>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</si>
  <si>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</si>
  <si>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</si>
  <si>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</si>
  <si>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</si>
  <si>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*по договору на вывоз твердых бытовых отходов с МУП "Спец.автохозяйство"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</si>
  <si>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</si>
  <si>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</si>
  <si>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</si>
  <si>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</si>
  <si>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</si>
  <si>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</si>
  <si>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</si>
  <si>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</si>
  <si>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</si>
  <si>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</si>
  <si>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</si>
  <si>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</si>
  <si>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РАСХОДЫ ПО ДОМУ ВСЕГО:</t>
  </si>
  <si>
    <t>*очистка кровли от снега</t>
  </si>
  <si>
    <t>Генеральный директор АО "ВУЖКС"</t>
  </si>
  <si>
    <t>Д.А. Днепровский</t>
  </si>
  <si>
    <t xml:space="preserve">Начислено на содержание общего имущества  по лицевым счетам нанимателям и собственникам жилых помещений, в том числе вывоз мусора </t>
  </si>
  <si>
    <t>по статье "Содержание" за 2018г.</t>
  </si>
  <si>
    <t>по статье "Текущий ремонт" за 2018г.</t>
  </si>
  <si>
    <t>Остаток по текущему ремонту с учетом содержания, рекламы, кабеля, ПУ на 01.01.18 г.</t>
  </si>
  <si>
    <t>ИТОГО остаток по текущему ремонту с учетом содержания, рекламы, кабеля, ПУ на 01.01.19 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</si>
  <si>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Карла Либнехта, 24</t>
    </r>
    <r>
      <rPr>
        <b/>
        <sz val="11"/>
        <rFont val="Times New Roman"/>
        <family val="1"/>
        <charset val="204"/>
      </rPr>
      <t xml:space="preserve">
за 2018г.</t>
    </r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</si>
  <si>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</si>
  <si>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 xml:space="preserve">Сводный реестр выполненных работ по текущему ремонту за 2018 год </t>
  </si>
  <si>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</si>
  <si>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</si>
  <si>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</si>
  <si>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</si>
  <si>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</si>
  <si>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</si>
  <si>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</si>
  <si>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</si>
  <si>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по жилому дому Карла Либнехта, 24</t>
  </si>
  <si>
    <t>Частичный ремонт кровли</t>
  </si>
  <si>
    <t xml:space="preserve">Ремонт крыши козырька </t>
  </si>
  <si>
    <t>Сброс снега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</si>
</sst>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3" formatCode="_-* #,##0.00_р_._-;\-* #,##0.00_р_._-;_-* &quot;-&quot;??_р_._-;_-@_-"/>
    <numFmt numFmtId="175" formatCode="0.0"/>
    <numFmt numFmtId="177" formatCode="#,##0.00_ ;[Red]\-#,##0.00\ "/>
  </numFmts>
  <fonts count="15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73" fontId="13" fillId="0" borderId="0" applyFont="0" applyFill="0" applyBorder="0" applyAlignment="0" applyProtection="0"/>
  </cellStyleXfs>
  <cellXfs count="78">
    <xf numFmtId="0" fontId="0" fillId="0" borderId="0" xfId="0"/>
    <xf numFmtId="0" fontId="3" fillId="0" borderId="0" xfId="0" applyFont="1"/>
    <xf numFmtId="40" fontId="3" fillId="0" borderId="0" xfId="0" applyNumberFormat="1" applyFont="1"/>
    <xf numFmtId="40" fontId="4" fillId="0" borderId="0" xfId="1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175" fontId="4" fillId="0" borderId="0" xfId="0" applyNumberFormat="1" applyFont="1" applyAlignment="1">
      <alignment horizontal="left" vertical="center" wrapText="1"/>
    </xf>
    <xf numFmtId="40" fontId="5" fillId="0" borderId="4" xfId="1" applyNumberFormat="1" applyFont="1" applyBorder="1" applyAlignment="1">
      <alignment horizontal="center" vertical="center"/>
    </xf>
    <xf numFmtId="177" fontId="3" fillId="0" borderId="0" xfId="0" applyNumberFormat="1" applyFont="1"/>
    <xf numFmtId="40" fontId="4" fillId="0" borderId="4" xfId="1" applyNumberFormat="1" applyFont="1" applyBorder="1" applyAlignment="1">
      <alignment horizontal="center" vertical="center"/>
    </xf>
    <xf numFmtId="40" fontId="3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wrapText="1"/>
    </xf>
    <xf numFmtId="40" fontId="4" fillId="0" borderId="0" xfId="1" applyNumberFormat="1" applyFont="1" applyAlignment="1">
      <alignment horizontal="center" wrapText="1"/>
    </xf>
    <xf numFmtId="40" fontId="8" fillId="0" borderId="0" xfId="0" applyNumberFormat="1" applyFont="1" applyAlignment="1">
      <alignment vertical="center"/>
    </xf>
    <xf numFmtId="40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40" fontId="5" fillId="0" borderId="0" xfId="1" applyNumberFormat="1" applyFont="1" applyAlignment="1">
      <alignment horizontal="center" vertical="center"/>
    </xf>
    <xf numFmtId="49" fontId="9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40" fontId="4" fillId="0" borderId="4" xfId="1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0" fontId="10" fillId="0" borderId="4" xfId="0" applyNumberFormat="1" applyFont="1" applyBorder="1" applyAlignment="1">
      <alignment horizontal="center" vertical="center" wrapText="1"/>
    </xf>
    <xf numFmtId="0" fontId="14" fillId="0" borderId="0" xfId="0" applyFont="1"/>
    <xf numFmtId="173" fontId="14" fillId="0" borderId="0" xfId="1" applyFont="1"/>
    <xf numFmtId="0" fontId="11" fillId="2" borderId="4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/>
    </xf>
    <xf numFmtId="173" fontId="11" fillId="2" borderId="4" xfId="1" applyFont="1" applyFill="1" applyBorder="1" applyAlignment="1">
      <alignment horizontal="center" vertical="center"/>
    </xf>
    <xf numFmtId="0" fontId="14" fillId="0" borderId="5" xfId="0" applyFont="1" applyBorder="1" applyAlignment="1">
      <alignment horizontal="left"/>
    </xf>
    <xf numFmtId="0" fontId="14" fillId="0" borderId="5" xfId="0" applyFont="1" applyBorder="1" applyAlignment="1">
      <alignment horizontal="center"/>
    </xf>
    <xf numFmtId="173" fontId="14" fillId="0" borderId="4" xfId="1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4" xfId="0" applyFont="1" applyBorder="1"/>
    <xf numFmtId="40" fontId="14" fillId="0" borderId="4" xfId="1" applyNumberFormat="1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4" fillId="0" borderId="0" xfId="0" applyFont="1"/>
    <xf numFmtId="173" fontId="14" fillId="0" borderId="0" xfId="1" applyFont="1"/>
    <xf numFmtId="0" fontId="12" fillId="0" borderId="0" xfId="0" applyFont="1"/>
    <xf numFmtId="0" fontId="12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38" fontId="14" fillId="0" borderId="0" xfId="0" applyNumberFormat="1" applyFont="1"/>
    <xf numFmtId="40" fontId="14" fillId="0" borderId="0" xfId="0" applyNumberFormat="1" applyFont="1"/>
    <xf numFmtId="0" fontId="11" fillId="0" borderId="0" xfId="0" applyFont="1"/>
    <xf numFmtId="173" fontId="11" fillId="0" borderId="0" xfId="1" applyFont="1"/>
    <xf numFmtId="0" fontId="1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0" fontId="4" fillId="0" borderId="4" xfId="1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workbookViewId="0">
      <selection sqref="A1:F1"/>
    </sheetView>
  </sheetViews>
  <sheetFormatPr defaultRowHeight="12.75" x14ac:dyDescent="0.2"/>
  <cols>
    <col min="1" max="1" width="10" style="16" customWidth="1"/>
    <col min="2" max="2" width="9.140625" style="16"/>
    <col min="3" max="3" width="44" style="16" customWidth="1"/>
    <col min="4" max="4" width="12" style="17" bestFit="1" customWidth="1"/>
    <col min="5" max="5" width="11.42578125" style="2" bestFit="1" customWidth="1"/>
    <col min="6" max="6" width="11.28515625" style="2" customWidth="1"/>
    <col min="7" max="7" width="10.42578125" style="1" customWidth="1"/>
    <col min="8" max="8" width="11.42578125" style="1" customWidth="1"/>
    <col min="9" max="9" width="9.140625" style="1" customWidth="1"/>
    <col min="10" max="10" width="11.42578125" style="1" customWidth="1"/>
    <col min="11" max="16" width="9.140625" style="1" customWidth="1"/>
    <col min="17" max="16384" width="9.140625" style="1"/>
  </cols>
  <sheetData>
    <row r="1" spans="1:10" ht="55.5" customHeight="1" x14ac:dyDescent="0.2">
      <c r="A1" s="45" t="s">
        <v>30</v>
      </c>
      <c r="B1" s="45"/>
      <c r="C1" s="45"/>
      <c r="D1" s="45"/>
      <c r="E1" s="45"/>
      <c r="F1" s="45"/>
    </row>
    <row r="2" spans="1:10" x14ac:dyDescent="0.2">
      <c r="A2" s="4"/>
      <c r="B2" s="5"/>
      <c r="C2" s="6"/>
      <c r="D2" s="3"/>
    </row>
    <row r="3" spans="1:10" ht="31.5" x14ac:dyDescent="0.2">
      <c r="A3" s="46" t="s">
        <v>16</v>
      </c>
      <c r="B3" s="46"/>
      <c r="C3" s="46"/>
      <c r="D3" s="21" t="s">
        <v>19</v>
      </c>
      <c r="E3" s="21" t="s">
        <v>20</v>
      </c>
      <c r="F3" s="23" t="s">
        <v>17</v>
      </c>
    </row>
    <row r="4" spans="1:10" ht="21" customHeight="1" x14ac:dyDescent="0.2">
      <c r="A4" s="46"/>
      <c r="B4" s="46"/>
      <c r="C4" s="46"/>
      <c r="D4" s="9">
        <v>83491.61</v>
      </c>
      <c r="E4" s="9">
        <v>67972.5</v>
      </c>
      <c r="F4" s="9">
        <v>15519.110000000004</v>
      </c>
    </row>
    <row r="5" spans="1:10" ht="12.75" customHeight="1" x14ac:dyDescent="0.2">
      <c r="A5" s="47" t="s">
        <v>4</v>
      </c>
      <c r="B5" s="48"/>
      <c r="C5" s="48"/>
      <c r="D5" s="48"/>
      <c r="E5" s="48"/>
      <c r="F5" s="49"/>
    </row>
    <row r="6" spans="1:10" ht="38.25" customHeight="1" x14ac:dyDescent="0.2">
      <c r="A6" s="50" t="s">
        <v>25</v>
      </c>
      <c r="B6" s="50"/>
      <c r="C6" s="51"/>
      <c r="D6" s="7">
        <v>58717.68</v>
      </c>
      <c r="E6" s="7">
        <v>47803.43</v>
      </c>
      <c r="F6" s="7">
        <v>10914.250000000004</v>
      </c>
    </row>
    <row r="7" spans="1:10" ht="12.75" customHeight="1" x14ac:dyDescent="0.2">
      <c r="A7" s="52" t="s">
        <v>0</v>
      </c>
      <c r="B7" s="52"/>
      <c r="C7" s="53"/>
      <c r="D7" s="9">
        <v>58717.68</v>
      </c>
      <c r="E7" s="9">
        <v>47803.43</v>
      </c>
      <c r="F7" s="9">
        <v>10914.250000000004</v>
      </c>
    </row>
    <row r="8" spans="1:10" ht="12.75" customHeight="1" x14ac:dyDescent="0.2">
      <c r="A8" s="54" t="s">
        <v>1</v>
      </c>
      <c r="B8" s="55"/>
      <c r="C8" s="55"/>
      <c r="D8" s="55"/>
      <c r="E8" s="55"/>
      <c r="F8" s="56"/>
    </row>
    <row r="9" spans="1:10" ht="25.5" customHeight="1" x14ac:dyDescent="0.2">
      <c r="A9" s="50" t="s">
        <v>2</v>
      </c>
      <c r="B9" s="50"/>
      <c r="C9" s="51"/>
      <c r="D9" s="7">
        <v>24773.93</v>
      </c>
      <c r="E9" s="7">
        <v>20169.07</v>
      </c>
      <c r="F9" s="7">
        <v>4604.8600000000006</v>
      </c>
      <c r="H9" s="2"/>
    </row>
    <row r="10" spans="1:10" ht="12.75" customHeight="1" x14ac:dyDescent="0.2">
      <c r="A10" s="52" t="s">
        <v>3</v>
      </c>
      <c r="B10" s="52"/>
      <c r="C10" s="52"/>
      <c r="D10" s="9">
        <v>24773.93</v>
      </c>
      <c r="E10" s="9">
        <v>20169.07</v>
      </c>
      <c r="F10" s="9">
        <v>4604.8600000000006</v>
      </c>
      <c r="H10" s="8"/>
      <c r="J10" s="8"/>
    </row>
    <row r="11" spans="1:10" x14ac:dyDescent="0.2">
      <c r="A11" s="5"/>
      <c r="B11" s="5"/>
      <c r="C11" s="5"/>
      <c r="D11" s="3"/>
      <c r="E11" s="3"/>
      <c r="F11" s="3"/>
    </row>
    <row r="12" spans="1:10" s="11" customFormat="1" x14ac:dyDescent="0.2">
      <c r="A12" s="57" t="s">
        <v>21</v>
      </c>
      <c r="B12" s="58"/>
      <c r="C12" s="59"/>
      <c r="D12" s="63">
        <v>158422.85199999998</v>
      </c>
      <c r="E12" s="10"/>
      <c r="F12" s="10"/>
    </row>
    <row r="13" spans="1:10" s="11" customFormat="1" x14ac:dyDescent="0.2">
      <c r="A13" s="60"/>
      <c r="B13" s="61"/>
      <c r="C13" s="62"/>
      <c r="D13" s="63"/>
      <c r="E13" s="10"/>
      <c r="F13" s="10"/>
    </row>
    <row r="14" spans="1:10" s="11" customFormat="1" ht="15" x14ac:dyDescent="0.2">
      <c r="A14" s="64" t="s">
        <v>4</v>
      </c>
      <c r="B14" s="64"/>
      <c r="C14" s="64"/>
      <c r="D14" s="64"/>
      <c r="E14" s="10"/>
      <c r="F14" s="10"/>
    </row>
    <row r="15" spans="1:10" s="11" customFormat="1" ht="24.75" customHeight="1" x14ac:dyDescent="0.2">
      <c r="A15" s="52" t="s">
        <v>5</v>
      </c>
      <c r="B15" s="52"/>
      <c r="C15" s="52"/>
      <c r="D15" s="9"/>
      <c r="E15" s="10"/>
      <c r="F15" s="10"/>
    </row>
    <row r="16" spans="1:10" s="11" customFormat="1" ht="45.75" customHeight="1" x14ac:dyDescent="0.2">
      <c r="A16" s="65" t="s">
        <v>31</v>
      </c>
      <c r="B16" s="66"/>
      <c r="C16" s="67"/>
      <c r="D16" s="7">
        <v>36118.32</v>
      </c>
      <c r="E16" s="10"/>
      <c r="F16" s="10"/>
    </row>
    <row r="17" spans="1:7" s="11" customFormat="1" ht="12.75" customHeight="1" x14ac:dyDescent="0.2">
      <c r="A17" s="65" t="s">
        <v>22</v>
      </c>
      <c r="B17" s="66"/>
      <c r="C17" s="67"/>
      <c r="D17" s="7">
        <v>0</v>
      </c>
      <c r="E17" s="10"/>
      <c r="F17" s="10"/>
      <c r="G17" s="12"/>
    </row>
    <row r="18" spans="1:7" s="11" customFormat="1" ht="25.5" customHeight="1" x14ac:dyDescent="0.2">
      <c r="A18" s="52" t="s">
        <v>6</v>
      </c>
      <c r="B18" s="52"/>
      <c r="C18" s="52"/>
      <c r="D18" s="9"/>
      <c r="E18" s="10"/>
      <c r="F18" s="10"/>
    </row>
    <row r="19" spans="1:7" s="11" customFormat="1" x14ac:dyDescent="0.2">
      <c r="A19" s="65" t="s">
        <v>8</v>
      </c>
      <c r="B19" s="66"/>
      <c r="C19" s="67"/>
      <c r="D19" s="7">
        <v>21991.27</v>
      </c>
      <c r="E19" s="10"/>
      <c r="F19" s="10"/>
    </row>
    <row r="20" spans="1:7" s="11" customFormat="1" ht="23.25" customHeight="1" x14ac:dyDescent="0.2">
      <c r="A20" s="68" t="s">
        <v>7</v>
      </c>
      <c r="B20" s="68"/>
      <c r="C20" s="68"/>
      <c r="D20" s="7">
        <v>3951.5039999999999</v>
      </c>
      <c r="E20" s="10"/>
      <c r="F20" s="10"/>
    </row>
    <row r="21" spans="1:7" s="11" customFormat="1" ht="12.75" customHeight="1" x14ac:dyDescent="0.2">
      <c r="A21" s="53" t="s">
        <v>9</v>
      </c>
      <c r="B21" s="69"/>
      <c r="C21" s="70"/>
      <c r="D21" s="9">
        <v>62061.093999999997</v>
      </c>
      <c r="E21" s="10"/>
      <c r="F21" s="10"/>
    </row>
    <row r="22" spans="1:7" s="11" customFormat="1" x14ac:dyDescent="0.2">
      <c r="A22" s="68" t="s">
        <v>18</v>
      </c>
      <c r="B22" s="68"/>
      <c r="C22" s="68"/>
      <c r="D22" s="7">
        <v>5854.08</v>
      </c>
      <c r="E22" s="10"/>
      <c r="F22" s="10"/>
    </row>
    <row r="23" spans="1:7" x14ac:dyDescent="0.2">
      <c r="A23" s="52" t="s">
        <v>10</v>
      </c>
      <c r="B23" s="52"/>
      <c r="C23" s="52"/>
      <c r="D23" s="9">
        <v>67915.173999999999</v>
      </c>
    </row>
    <row r="24" spans="1:7" ht="15" x14ac:dyDescent="0.2">
      <c r="A24" s="64" t="s">
        <v>1</v>
      </c>
      <c r="B24" s="64"/>
      <c r="C24" s="64"/>
      <c r="D24" s="64"/>
    </row>
    <row r="25" spans="1:7" ht="28.5" customHeight="1" x14ac:dyDescent="0.2">
      <c r="A25" s="68" t="s">
        <v>11</v>
      </c>
      <c r="B25" s="68"/>
      <c r="C25" s="68"/>
      <c r="D25" s="7">
        <v>87361.109999999986</v>
      </c>
    </row>
    <row r="26" spans="1:7" x14ac:dyDescent="0.2">
      <c r="A26" s="68" t="s">
        <v>18</v>
      </c>
      <c r="B26" s="68"/>
      <c r="C26" s="68"/>
      <c r="D26" s="7">
        <v>3146.5680000000002</v>
      </c>
    </row>
    <row r="27" spans="1:7" x14ac:dyDescent="0.2">
      <c r="A27" s="52" t="s">
        <v>12</v>
      </c>
      <c r="B27" s="52"/>
      <c r="C27" s="52"/>
      <c r="D27" s="9">
        <v>90507.677999999985</v>
      </c>
    </row>
    <row r="28" spans="1:7" x14ac:dyDescent="0.2">
      <c r="B28" s="22"/>
      <c r="C28" s="22"/>
    </row>
    <row r="29" spans="1:7" ht="19.5" customHeight="1" x14ac:dyDescent="0.2">
      <c r="A29" s="71" t="s">
        <v>13</v>
      </c>
      <c r="B29" s="72"/>
      <c r="C29" s="72"/>
      <c r="D29" s="73"/>
    </row>
    <row r="30" spans="1:7" x14ac:dyDescent="0.2">
      <c r="A30" s="74" t="s">
        <v>26</v>
      </c>
      <c r="B30" s="75"/>
      <c r="C30" s="76"/>
      <c r="D30" s="9">
        <v>-20111.744000000002</v>
      </c>
    </row>
    <row r="31" spans="1:7" x14ac:dyDescent="0.2">
      <c r="A31" s="74" t="s">
        <v>27</v>
      </c>
      <c r="B31" s="75"/>
      <c r="C31" s="76"/>
      <c r="D31" s="9">
        <v>-70338.607999999978</v>
      </c>
    </row>
    <row r="32" spans="1:7" ht="33.75" customHeight="1" x14ac:dyDescent="0.2">
      <c r="A32" s="74" t="s">
        <v>28</v>
      </c>
      <c r="B32" s="75"/>
      <c r="C32" s="76"/>
      <c r="D32" s="9">
        <v>90622.435599999997</v>
      </c>
    </row>
    <row r="33" spans="1:8" ht="34.5" customHeight="1" x14ac:dyDescent="0.2">
      <c r="A33" s="74" t="s">
        <v>29</v>
      </c>
      <c r="B33" s="75"/>
      <c r="C33" s="76"/>
      <c r="D33" s="9">
        <v>172.08360000001267</v>
      </c>
      <c r="E33" s="13"/>
      <c r="G33" s="14"/>
      <c r="H33" s="15"/>
    </row>
    <row r="35" spans="1:8" x14ac:dyDescent="0.2">
      <c r="A35" s="16" t="s">
        <v>23</v>
      </c>
      <c r="D35" s="17" t="s">
        <v>24</v>
      </c>
    </row>
    <row r="36" spans="1:8" x14ac:dyDescent="0.2">
      <c r="A36" s="18"/>
      <c r="B36" s="18"/>
      <c r="C36" s="18"/>
    </row>
    <row r="37" spans="1:8" x14ac:dyDescent="0.2">
      <c r="A37" s="16" t="s">
        <v>14</v>
      </c>
      <c r="D37" s="17" t="s">
        <v>15</v>
      </c>
    </row>
    <row r="40" spans="1:8" ht="14.25" customHeight="1" x14ac:dyDescent="0.2">
      <c r="A40" s="19"/>
      <c r="B40" s="20"/>
      <c r="C40" s="20"/>
    </row>
  </sheetData>
  <mergeCells count="29">
    <mergeCell ref="A29:D29"/>
    <mergeCell ref="A30:C30"/>
    <mergeCell ref="A31:C31"/>
    <mergeCell ref="A32:C32"/>
    <mergeCell ref="A33:C33"/>
    <mergeCell ref="A22:C22"/>
    <mergeCell ref="A23:C23"/>
    <mergeCell ref="A24:D24"/>
    <mergeCell ref="A25:C25"/>
    <mergeCell ref="A26:C26"/>
    <mergeCell ref="A27:C27"/>
    <mergeCell ref="A16:C16"/>
    <mergeCell ref="A17:C17"/>
    <mergeCell ref="A18:C18"/>
    <mergeCell ref="A19:C19"/>
    <mergeCell ref="A20:C20"/>
    <mergeCell ref="A21:C21"/>
    <mergeCell ref="A9:C9"/>
    <mergeCell ref="A10:C10"/>
    <mergeCell ref="A12:C13"/>
    <mergeCell ref="D12:D13"/>
    <mergeCell ref="A14:D14"/>
    <mergeCell ref="A15:C15"/>
    <mergeCell ref="A1:F1"/>
    <mergeCell ref="A3:C4"/>
    <mergeCell ref="A5:F5"/>
    <mergeCell ref="A6:C6"/>
    <mergeCell ref="A7:C7"/>
    <mergeCell ref="A8:F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workbookViewId="0">
      <selection activeCell="B20" sqref="B20"/>
    </sheetView>
  </sheetViews>
  <sheetFormatPr defaultRowHeight="15.75" x14ac:dyDescent="0.25"/>
  <cols>
    <col min="1" max="1" width="5.28515625" style="24" customWidth="1"/>
    <col min="2" max="2" width="64" style="24" customWidth="1"/>
    <col min="3" max="3" width="15.28515625" style="24" customWidth="1"/>
    <col min="4" max="16384" width="9.140625" style="24"/>
  </cols>
  <sheetData>
    <row r="1" spans="1:6" x14ac:dyDescent="0.25">
      <c r="A1" s="77" t="s">
        <v>32</v>
      </c>
      <c r="B1" s="77"/>
      <c r="C1" s="77"/>
    </row>
    <row r="2" spans="1:6" x14ac:dyDescent="0.25">
      <c r="A2" s="77" t="s">
        <v>33</v>
      </c>
      <c r="B2" s="77"/>
      <c r="C2" s="77"/>
    </row>
    <row r="3" spans="1:6" x14ac:dyDescent="0.25">
      <c r="A3" s="77" t="s">
        <v>41</v>
      </c>
      <c r="B3" s="77"/>
      <c r="C3" s="77"/>
    </row>
    <row r="4" spans="1:6" x14ac:dyDescent="0.25">
      <c r="C4" s="25"/>
    </row>
    <row r="5" spans="1:6" ht="31.5" x14ac:dyDescent="0.25">
      <c r="A5" s="26" t="s">
        <v>34</v>
      </c>
      <c r="B5" s="27" t="s">
        <v>35</v>
      </c>
      <c r="C5" s="28">
        <f>SUM(C7:C9)</f>
        <v>87361.109999999986</v>
      </c>
    </row>
    <row r="6" spans="1:6" x14ac:dyDescent="0.25">
      <c r="A6" s="29"/>
      <c r="B6" s="30" t="s">
        <v>36</v>
      </c>
      <c r="C6" s="31"/>
    </row>
    <row r="7" spans="1:6" x14ac:dyDescent="0.25">
      <c r="A7" s="32">
        <v>1</v>
      </c>
      <c r="B7" s="33" t="s">
        <v>42</v>
      </c>
      <c r="C7" s="34">
        <v>66291.509999999995</v>
      </c>
    </row>
    <row r="8" spans="1:6" x14ac:dyDescent="0.25">
      <c r="A8" s="32">
        <v>2</v>
      </c>
      <c r="B8" s="33" t="s">
        <v>43</v>
      </c>
      <c r="C8" s="34">
        <v>1460</v>
      </c>
    </row>
    <row r="9" spans="1:6" x14ac:dyDescent="0.25">
      <c r="A9" s="32">
        <v>3</v>
      </c>
      <c r="B9" s="33" t="s">
        <v>44</v>
      </c>
      <c r="C9" s="34">
        <f>16759.6+2850</f>
        <v>19609.599999999999</v>
      </c>
    </row>
    <row r="10" spans="1:6" x14ac:dyDescent="0.25">
      <c r="A10" s="35"/>
      <c r="B10" s="36"/>
      <c r="C10" s="37"/>
    </row>
    <row r="11" spans="1:6" x14ac:dyDescent="0.25">
      <c r="C11" s="25"/>
    </row>
    <row r="12" spans="1:6" x14ac:dyDescent="0.25">
      <c r="A12" s="38" t="s">
        <v>37</v>
      </c>
      <c r="B12" s="39"/>
      <c r="C12" s="40" t="s">
        <v>38</v>
      </c>
      <c r="F12" s="39"/>
    </row>
    <row r="13" spans="1:6" x14ac:dyDescent="0.25">
      <c r="A13" s="38"/>
      <c r="B13" s="39"/>
      <c r="C13" s="39"/>
      <c r="F13" s="39"/>
    </row>
    <row r="14" spans="1:6" x14ac:dyDescent="0.25">
      <c r="A14" s="38"/>
      <c r="B14" s="39"/>
      <c r="C14" s="39"/>
      <c r="F14" s="39"/>
    </row>
    <row r="15" spans="1:6" x14ac:dyDescent="0.25">
      <c r="A15" s="38"/>
      <c r="B15" s="39"/>
      <c r="C15" s="39"/>
      <c r="F15" s="39"/>
    </row>
    <row r="16" spans="1:6" x14ac:dyDescent="0.25">
      <c r="A16" s="38" t="s">
        <v>39</v>
      </c>
      <c r="B16" s="39"/>
      <c r="C16" s="40" t="s">
        <v>40</v>
      </c>
      <c r="F16" s="39"/>
    </row>
    <row r="17" spans="1:4" x14ac:dyDescent="0.25">
      <c r="A17" s="41"/>
      <c r="B17" s="42"/>
      <c r="C17" s="42"/>
      <c r="D17" s="42"/>
    </row>
    <row r="18" spans="1:4" x14ac:dyDescent="0.25">
      <c r="A18" s="36"/>
      <c r="B18" s="43"/>
      <c r="C18" s="44"/>
    </row>
    <row r="19" spans="1:4" x14ac:dyDescent="0.25">
      <c r="A19" s="36"/>
      <c r="B19" s="43"/>
      <c r="C19" s="44"/>
    </row>
    <row r="20" spans="1:4" x14ac:dyDescent="0.25">
      <c r="A20" s="36"/>
      <c r="B20" s="36"/>
      <c r="C20" s="37"/>
    </row>
    <row r="21" spans="1:4" x14ac:dyDescent="0.25">
      <c r="A21" s="36"/>
      <c r="B21" s="36"/>
      <c r="C21" s="36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2019-04-01T01:26:36Z</dcterms:modified>
</cp:coreProperties>
</file>