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<sst xmlns="http://schemas.openxmlformats.org/spreadsheetml/2006/main" count="60" uniqueCount="57">
  <si>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</si>
  <si>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</si>
  <si>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</si>
  <si>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</si>
  <si>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</si>
  <si>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</si>
  <si>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</si>
  <si>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</si>
  <si>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</si>
  <si>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</si>
  <si>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</si>
  <si>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</si>
  <si>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</si>
  <si>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</si>
  <si>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</si>
  <si>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</si>
  <si>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</si>
  <si>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</si>
  <si>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</si>
  <si>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</si>
  <si>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</si>
  <si>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</si>
  <si>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</si>
  <si>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</si>
  <si>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</si>
  <si>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</si>
  <si>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</si>
  <si>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</si>
  <si>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</si>
  <si>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</si>
  <si>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</si>
  <si>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</si>
  <si>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</si>
  <si>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</si>
  <si>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</si>
  <si>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</si>
  <si>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</si>
  <si>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</si>
  <si>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</si>
  <si>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</si>
  <si>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</si>
  <si>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Освобождения, 133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</si>
  <si>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</si>
  <si>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</si>
  <si>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Освобождения, 133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</si>
  <si>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</si>
  <si>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</si>
  <si>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</si>
  <si>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</si>
  <si>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Ремонт расходомера</t>
  </si>
  <si>
    <t>Ремонт водосточной трубы</t>
  </si>
  <si>
    <t>Видеонаблюдение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</si>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</sst>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2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50" bestFit="1" customWidth="1"/>
    <col min="5" max="5" width="11.421875" style="3" bestFit="1" customWidth="1"/>
    <col min="6" max="6" width="11.28125" style="3" customWidth="1"/>
    <col min="7" max="7" width="11.421875" style="1" customWidth="1"/>
    <col min="8" max="16384" width="9.140625" style="1" customWidth="1"/>
  </cols>
  <sheetData>
    <row r="1" spans="1:6" ht="55.5" customHeight="1">
      <c r="A1" s="16" t="s">
        <v>41</v>
      </c>
      <c r="B1" s="16"/>
      <c r="C1" s="16"/>
      <c r="D1" s="16"/>
      <c r="E1" s="16"/>
      <c r="F1" s="16"/>
    </row>
    <row r="2" spans="1:4" ht="12.75">
      <c r="A2" s="5"/>
      <c r="B2" s="2"/>
      <c r="C2" s="6"/>
      <c r="D2" s="4"/>
    </row>
    <row r="3" spans="1:6" ht="31.5">
      <c r="A3" s="31" t="s">
        <v>23</v>
      </c>
      <c r="B3" s="31"/>
      <c r="C3" s="31"/>
      <c r="D3" s="32" t="s">
        <v>26</v>
      </c>
      <c r="E3" s="32" t="s">
        <v>27</v>
      </c>
      <c r="F3" s="33" t="s">
        <v>24</v>
      </c>
    </row>
    <row r="4" spans="1:6" ht="21" customHeight="1">
      <c r="A4" s="31"/>
      <c r="B4" s="31"/>
      <c r="C4" s="31"/>
      <c r="D4" s="34">
        <v>1085909.31</v>
      </c>
      <c r="E4" s="34">
        <v>1109804.2</v>
      </c>
      <c r="F4" s="34">
        <v>-23894.890000000043</v>
      </c>
    </row>
    <row r="5" spans="1:6" ht="12.75" customHeight="1">
      <c r="A5" s="27" t="s">
        <v>6</v>
      </c>
      <c r="B5" s="28"/>
      <c r="C5" s="28"/>
      <c r="D5" s="28"/>
      <c r="E5" s="28"/>
      <c r="F5" s="29"/>
    </row>
    <row r="6" spans="1:6" ht="28.5" customHeight="1">
      <c r="A6" s="35" t="s">
        <v>32</v>
      </c>
      <c r="B6" s="35"/>
      <c r="C6" s="36"/>
      <c r="D6" s="8">
        <v>619442.82</v>
      </c>
      <c r="E6" s="8">
        <v>632922.88</v>
      </c>
      <c r="F6" s="8">
        <v>-13480.060000000056</v>
      </c>
    </row>
    <row r="7" spans="1:7" ht="27.75" customHeight="1">
      <c r="A7" s="17" t="s">
        <v>0</v>
      </c>
      <c r="B7" s="18"/>
      <c r="C7" s="19"/>
      <c r="D7" s="8">
        <v>51993.115</v>
      </c>
      <c r="E7" s="8">
        <v>51993.115</v>
      </c>
      <c r="F7" s="8">
        <v>0</v>
      </c>
      <c r="G7" s="37"/>
    </row>
    <row r="8" spans="1:6" ht="12.75" customHeight="1">
      <c r="A8" s="23" t="s">
        <v>1</v>
      </c>
      <c r="B8" s="23"/>
      <c r="C8" s="30"/>
      <c r="D8" s="34">
        <v>671435.9349999999</v>
      </c>
      <c r="E8" s="34">
        <v>684915.995</v>
      </c>
      <c r="F8" s="34">
        <v>-13480.060000000056</v>
      </c>
    </row>
    <row r="9" spans="1:6" ht="12.75" customHeight="1">
      <c r="A9" s="24" t="s">
        <v>2</v>
      </c>
      <c r="B9" s="25"/>
      <c r="C9" s="25"/>
      <c r="D9" s="25"/>
      <c r="E9" s="25"/>
      <c r="F9" s="26"/>
    </row>
    <row r="10" spans="1:6" ht="25.5" customHeight="1">
      <c r="A10" s="38" t="s">
        <v>3</v>
      </c>
      <c r="B10" s="38"/>
      <c r="C10" s="39"/>
      <c r="D10" s="8">
        <v>319553.56</v>
      </c>
      <c r="E10" s="8">
        <v>328784.55</v>
      </c>
      <c r="F10" s="8">
        <v>-9230.98999999999</v>
      </c>
    </row>
    <row r="11" spans="1:7" ht="27" customHeight="1">
      <c r="A11" s="17" t="s">
        <v>4</v>
      </c>
      <c r="B11" s="18"/>
      <c r="C11" s="18"/>
      <c r="D11" s="8">
        <v>26475.085</v>
      </c>
      <c r="E11" s="8">
        <v>26475.085</v>
      </c>
      <c r="F11" s="8">
        <v>0</v>
      </c>
      <c r="G11" s="3"/>
    </row>
    <row r="12" spans="1:7" ht="12.75" customHeight="1">
      <c r="A12" s="23" t="s">
        <v>5</v>
      </c>
      <c r="B12" s="23"/>
      <c r="C12" s="23"/>
      <c r="D12" s="34">
        <v>346028.645</v>
      </c>
      <c r="E12" s="34">
        <v>355259.635</v>
      </c>
      <c r="F12" s="34">
        <v>-9230.98999999999</v>
      </c>
      <c r="G12" s="9"/>
    </row>
    <row r="13" spans="1:6" ht="13.5">
      <c r="A13" s="24" t="s">
        <v>33</v>
      </c>
      <c r="B13" s="25"/>
      <c r="C13" s="25"/>
      <c r="D13" s="25"/>
      <c r="E13" s="25"/>
      <c r="F13" s="26"/>
    </row>
    <row r="14" spans="1:7" ht="29.25" customHeight="1">
      <c r="A14" s="21" t="s">
        <v>28</v>
      </c>
      <c r="B14" s="21"/>
      <c r="C14" s="21"/>
      <c r="D14" s="8">
        <v>63207.9</v>
      </c>
      <c r="E14" s="8">
        <v>64391.74</v>
      </c>
      <c r="F14" s="8">
        <v>-1183.8399999999965</v>
      </c>
      <c r="G14" s="9"/>
    </row>
    <row r="15" spans="1:7" ht="12.75">
      <c r="A15" s="17" t="s">
        <v>29</v>
      </c>
      <c r="B15" s="18"/>
      <c r="C15" s="19"/>
      <c r="D15" s="8">
        <v>5236.83</v>
      </c>
      <c r="E15" s="8">
        <v>5236.83</v>
      </c>
      <c r="F15" s="8">
        <v>0</v>
      </c>
      <c r="G15" s="9"/>
    </row>
    <row r="16" spans="1:6" ht="12.75">
      <c r="A16" s="22" t="s">
        <v>34</v>
      </c>
      <c r="B16" s="22"/>
      <c r="C16" s="22"/>
      <c r="D16" s="34">
        <v>68444.73</v>
      </c>
      <c r="E16" s="34">
        <v>69628.56999999999</v>
      </c>
      <c r="F16" s="34">
        <v>-1183.8399999999965</v>
      </c>
    </row>
    <row r="17" spans="1:5" ht="12.75" customHeight="1">
      <c r="A17" s="5"/>
      <c r="B17" s="5"/>
      <c r="C17" s="5"/>
      <c r="D17" s="14"/>
      <c r="E17" s="14"/>
    </row>
    <row r="18" spans="1:6" s="11" customFormat="1" ht="26.25" customHeight="1">
      <c r="A18" s="40" t="s">
        <v>7</v>
      </c>
      <c r="B18" s="41"/>
      <c r="C18" s="42"/>
      <c r="D18" s="43">
        <v>838364.6444999999</v>
      </c>
      <c r="E18" s="10"/>
      <c r="F18" s="10"/>
    </row>
    <row r="19" spans="1:6" s="11" customFormat="1" ht="15">
      <c r="A19" s="20" t="s">
        <v>6</v>
      </c>
      <c r="B19" s="20"/>
      <c r="C19" s="20"/>
      <c r="D19" s="20"/>
      <c r="E19" s="10"/>
      <c r="F19" s="10"/>
    </row>
    <row r="20" spans="1:6" s="11" customFormat="1" ht="24.75" customHeight="1">
      <c r="A20" s="23" t="s">
        <v>8</v>
      </c>
      <c r="B20" s="23"/>
      <c r="C20" s="23"/>
      <c r="D20" s="34"/>
      <c r="E20" s="10"/>
      <c r="F20" s="10"/>
    </row>
    <row r="21" spans="1:6" s="11" customFormat="1" ht="45.75" customHeight="1">
      <c r="A21" s="17" t="s">
        <v>35</v>
      </c>
      <c r="B21" s="18"/>
      <c r="C21" s="19"/>
      <c r="D21" s="7">
        <v>504274.485</v>
      </c>
      <c r="E21" s="10"/>
      <c r="F21" s="10"/>
    </row>
    <row r="22" spans="1:5" s="11" customFormat="1" ht="12.75" customHeight="1">
      <c r="A22" s="17" t="s">
        <v>9</v>
      </c>
      <c r="B22" s="18"/>
      <c r="C22" s="19"/>
      <c r="D22" s="7">
        <v>3951.95</v>
      </c>
      <c r="E22" s="10"/>
    </row>
    <row r="23" spans="1:6" s="11" customFormat="1" ht="25.5" customHeight="1">
      <c r="A23" s="23" t="s">
        <v>10</v>
      </c>
      <c r="B23" s="23"/>
      <c r="C23" s="23"/>
      <c r="D23" s="43"/>
      <c r="E23" s="10"/>
      <c r="F23" s="10"/>
    </row>
    <row r="24" spans="1:6" s="11" customFormat="1" ht="12.75">
      <c r="A24" s="21" t="s">
        <v>11</v>
      </c>
      <c r="B24" s="21"/>
      <c r="C24" s="21"/>
      <c r="D24" s="7">
        <v>41072.130000000005</v>
      </c>
      <c r="E24" s="10"/>
      <c r="F24" s="10"/>
    </row>
    <row r="25" spans="1:6" s="11" customFormat="1" ht="12.75" customHeight="1">
      <c r="A25" s="30" t="s">
        <v>12</v>
      </c>
      <c r="B25" s="44"/>
      <c r="C25" s="45"/>
      <c r="D25" s="43">
        <v>549298.565</v>
      </c>
      <c r="E25" s="10"/>
      <c r="F25" s="10"/>
    </row>
    <row r="26" spans="1:6" s="11" customFormat="1" ht="12.75">
      <c r="A26" s="21" t="s">
        <v>25</v>
      </c>
      <c r="B26" s="21"/>
      <c r="C26" s="21"/>
      <c r="D26" s="7">
        <v>126258.76999999999</v>
      </c>
      <c r="E26" s="10"/>
      <c r="F26" s="10"/>
    </row>
    <row r="27" spans="1:4" ht="12.75">
      <c r="A27" s="23" t="s">
        <v>13</v>
      </c>
      <c r="B27" s="23"/>
      <c r="C27" s="23"/>
      <c r="D27" s="43">
        <v>675557.335</v>
      </c>
    </row>
    <row r="28" spans="1:4" ht="15">
      <c r="A28" s="20" t="s">
        <v>2</v>
      </c>
      <c r="B28" s="20"/>
      <c r="C28" s="20"/>
      <c r="D28" s="20"/>
    </row>
    <row r="29" spans="1:4" ht="28.5" customHeight="1">
      <c r="A29" s="21" t="s">
        <v>14</v>
      </c>
      <c r="B29" s="21"/>
      <c r="C29" s="21"/>
      <c r="D29" s="7">
        <v>97626.09</v>
      </c>
    </row>
    <row r="30" spans="1:4" ht="12.75">
      <c r="A30" s="21" t="s">
        <v>25</v>
      </c>
      <c r="B30" s="21"/>
      <c r="C30" s="21"/>
      <c r="D30" s="7">
        <v>44114.50999999999</v>
      </c>
    </row>
    <row r="31" spans="1:4" ht="12.75">
      <c r="A31" s="23" t="s">
        <v>15</v>
      </c>
      <c r="B31" s="23"/>
      <c r="C31" s="23"/>
      <c r="D31" s="43">
        <v>141740.59999999998</v>
      </c>
    </row>
    <row r="32" spans="1:4" ht="14.25" customHeight="1">
      <c r="A32" s="46" t="s">
        <v>16</v>
      </c>
      <c r="B32" s="47"/>
      <c r="C32" s="47"/>
      <c r="D32" s="48"/>
    </row>
    <row r="33" spans="1:4" ht="51" customHeight="1">
      <c r="A33" s="17" t="s">
        <v>17</v>
      </c>
      <c r="B33" s="18"/>
      <c r="C33" s="19"/>
      <c r="D33" s="7">
        <v>10800</v>
      </c>
    </row>
    <row r="34" spans="1:4" ht="12.75" customHeight="1">
      <c r="A34" s="21" t="s">
        <v>18</v>
      </c>
      <c r="B34" s="21"/>
      <c r="C34" s="21"/>
      <c r="D34" s="7">
        <v>10266.709499999999</v>
      </c>
    </row>
    <row r="35" spans="1:4" ht="12.75" customHeight="1">
      <c r="A35" s="23" t="s">
        <v>19</v>
      </c>
      <c r="B35" s="23"/>
      <c r="C35" s="23"/>
      <c r="D35" s="43">
        <v>21066.709499999997</v>
      </c>
    </row>
    <row r="36" spans="2:3" ht="12.75">
      <c r="B36" s="49"/>
      <c r="C36" s="49"/>
    </row>
    <row r="37" spans="1:4" ht="19.5" customHeight="1">
      <c r="A37" s="51" t="s">
        <v>20</v>
      </c>
      <c r="B37" s="52"/>
      <c r="C37" s="52"/>
      <c r="D37" s="53"/>
    </row>
    <row r="38" spans="1:4" ht="12.75">
      <c r="A38" s="54" t="s">
        <v>36</v>
      </c>
      <c r="B38" s="55"/>
      <c r="C38" s="56"/>
      <c r="D38" s="34">
        <v>9358.660000000033</v>
      </c>
    </row>
    <row r="39" spans="1:4" ht="12.75">
      <c r="A39" s="54" t="s">
        <v>37</v>
      </c>
      <c r="B39" s="55"/>
      <c r="C39" s="56"/>
      <c r="D39" s="34">
        <v>213519.03500000003</v>
      </c>
    </row>
    <row r="40" spans="1:4" ht="12.75">
      <c r="A40" s="57" t="s">
        <v>38</v>
      </c>
      <c r="B40" s="57"/>
      <c r="C40" s="57"/>
      <c r="D40" s="34">
        <v>48561.860499999995</v>
      </c>
    </row>
    <row r="41" spans="1:4" ht="33.75" customHeight="1">
      <c r="A41" s="54" t="s">
        <v>39</v>
      </c>
      <c r="B41" s="55"/>
      <c r="C41" s="56"/>
      <c r="D41" s="34">
        <v>208053.37799999997</v>
      </c>
    </row>
    <row r="42" spans="1:5" ht="34.5" customHeight="1">
      <c r="A42" s="54" t="s">
        <v>40</v>
      </c>
      <c r="B42" s="55"/>
      <c r="C42" s="56"/>
      <c r="D42" s="34">
        <v>479492.93350000004</v>
      </c>
      <c r="E42" s="13"/>
    </row>
    <row r="43" spans="1:5" ht="12.75">
      <c r="A43" s="58"/>
      <c r="B43" s="58"/>
      <c r="C43" s="58"/>
      <c r="D43" s="14"/>
      <c r="E43" s="13"/>
    </row>
    <row r="44" spans="1:5" ht="12.75">
      <c r="A44" s="58"/>
      <c r="B44" s="58"/>
      <c r="C44" s="58"/>
      <c r="D44" s="14"/>
      <c r="E44" s="13"/>
    </row>
    <row r="45" spans="1:4" ht="12.75">
      <c r="A45" s="12" t="s">
        <v>30</v>
      </c>
      <c r="D45" s="15" t="s">
        <v>31</v>
      </c>
    </row>
    <row r="46" ht="12.75">
      <c r="D46" s="15"/>
    </row>
    <row r="47" spans="1:4" ht="12.75">
      <c r="A47" s="59"/>
      <c r="B47" s="59"/>
      <c r="C47" s="59"/>
      <c r="D47" s="15"/>
    </row>
    <row r="48" spans="1:4" ht="12.75">
      <c r="A48" s="12" t="s">
        <v>21</v>
      </c>
      <c r="D48" s="60" t="s">
        <v>22</v>
      </c>
    </row>
    <row r="49" ht="12.75">
      <c r="D49" s="60"/>
    </row>
  </sheetData>
  <sheetProtection/>
  <mergeCells count="38">
    <mergeCell ref="A41:C41"/>
    <mergeCell ref="A42:C42"/>
    <mergeCell ref="A37:D37"/>
    <mergeCell ref="A38:C38"/>
    <mergeCell ref="A39:C39"/>
    <mergeCell ref="A40:C40"/>
    <mergeCell ref="A34:C34"/>
    <mergeCell ref="A35:C35"/>
    <mergeCell ref="A29:C29"/>
    <mergeCell ref="A30:C30"/>
    <mergeCell ref="A31:C31"/>
    <mergeCell ref="A32:D32"/>
    <mergeCell ref="A33:C33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16384" width="9.140625" style="62" customWidth="1"/>
  </cols>
  <sheetData>
    <row r="1" spans="1:3" ht="15.75">
      <c r="A1" s="61" t="s">
        <v>42</v>
      </c>
      <c r="B1" s="61"/>
      <c r="C1" s="61"/>
    </row>
    <row r="2" spans="1:3" ht="15.75">
      <c r="A2" s="61" t="s">
        <v>43</v>
      </c>
      <c r="B2" s="61"/>
      <c r="C2" s="61"/>
    </row>
    <row r="3" spans="1:3" ht="15.75">
      <c r="A3" s="61" t="s">
        <v>44</v>
      </c>
      <c r="B3" s="61"/>
      <c r="C3" s="61"/>
    </row>
    <row r="4" ht="15.75">
      <c r="C4" s="63"/>
    </row>
    <row r="5" spans="1:3" ht="31.5">
      <c r="A5" s="64" t="s">
        <v>45</v>
      </c>
      <c r="B5" s="65" t="s">
        <v>46</v>
      </c>
      <c r="C5" s="66">
        <f>SUM(C7:C11)</f>
        <v>97626.09</v>
      </c>
    </row>
    <row r="6" spans="1:3" ht="15.75">
      <c r="A6" s="67"/>
      <c r="B6" s="68" t="s">
        <v>47</v>
      </c>
      <c r="C6" s="69"/>
    </row>
    <row r="7" spans="1:3" ht="15.75">
      <c r="A7" s="70">
        <v>1</v>
      </c>
      <c r="B7" s="71" t="s">
        <v>48</v>
      </c>
      <c r="C7" s="72">
        <f>2750.09</f>
        <v>2750.09</v>
      </c>
    </row>
    <row r="8" spans="1:3" ht="15.75">
      <c r="A8" s="70">
        <v>2</v>
      </c>
      <c r="B8" s="71" t="s">
        <v>49</v>
      </c>
      <c r="C8" s="72">
        <f>2500</f>
        <v>2500</v>
      </c>
    </row>
    <row r="9" spans="1:3" ht="15.75">
      <c r="A9" s="70">
        <v>3</v>
      </c>
      <c r="B9" s="71" t="s">
        <v>50</v>
      </c>
      <c r="C9" s="72">
        <f>2250+3950</f>
        <v>6200</v>
      </c>
    </row>
    <row r="10" spans="1:3" ht="15.75">
      <c r="A10" s="70">
        <v>4</v>
      </c>
      <c r="B10" s="71" t="s">
        <v>51</v>
      </c>
      <c r="C10" s="72">
        <f>21600+56160</f>
        <v>77760</v>
      </c>
    </row>
    <row r="11" spans="1:3" ht="15.75">
      <c r="A11" s="70">
        <v>5</v>
      </c>
      <c r="B11" s="71" t="s">
        <v>52</v>
      </c>
      <c r="C11" s="72">
        <f>8416</f>
        <v>8416</v>
      </c>
    </row>
    <row r="12" spans="1:3" ht="15.75">
      <c r="A12" s="73"/>
      <c r="C12" s="74"/>
    </row>
    <row r="13" spans="1:3" ht="15.75">
      <c r="A13" s="73"/>
      <c r="C13" s="74"/>
    </row>
    <row r="14" spans="1:3" ht="15.75">
      <c r="A14" s="77" t="s">
        <v>53</v>
      </c>
      <c r="C14" s="78" t="s">
        <v>54</v>
      </c>
    </row>
    <row r="15" ht="15.75">
      <c r="C15" s="63"/>
    </row>
    <row r="16" ht="15.75">
      <c r="C16" s="63"/>
    </row>
    <row r="17" spans="1:3" ht="15.75">
      <c r="A17" s="77" t="s">
        <v>55</v>
      </c>
      <c r="C17" s="79" t="s">
        <v>56</v>
      </c>
    </row>
    <row r="18" ht="15.75">
      <c r="C18" s="63"/>
    </row>
    <row r="20" spans="2:3" ht="15.75">
      <c r="B20" s="75"/>
      <c r="C20" s="76"/>
    </row>
    <row r="22" ht="15.75">
      <c r="C22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2022-03-11T06:33:52Z</dcterms:modified>
  <cp:category/>
  <cp:version/>
  <cp:contentType/>
  <cp:contentStatus/>
</cp:coreProperties>
</file>