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19" sheetId="2" r:id="rId1"/>
    <sheet name="реестр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" l="1"/>
  <c r="C5" i="3"/>
</calcChain>
</file>

<file path=xl/sharedStrings.xml><?xml version="1.0" encoding="utf-8"?>
<sst xmlns="http://schemas.openxmlformats.org/spreadsheetml/2006/main" count="91" uniqueCount="83">
  <si>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</si>
  <si>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</si>
  <si>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</si>
  <si>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</si>
  <si>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</si>
  <si>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</si>
  <si>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</si>
  <si>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</si>
  <si>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</si>
  <si>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</si>
  <si>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</si>
  <si>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</si>
  <si>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</si>
  <si>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</si>
  <si>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</si>
  <si>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</si>
  <si>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</si>
  <si>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</si>
  <si>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</si>
  <si>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</si>
  <si>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</si>
  <si>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</si>
  <si>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</si>
  <si>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</si>
  <si>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</si>
  <si>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</si>
  <si>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</si>
  <si>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</si>
  <si>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</si>
  <si>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</si>
  <si>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</si>
  <si>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</si>
  <si>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</si>
  <si>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</si>
  <si>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</si>
  <si>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</si>
  <si>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</si>
  <si>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</si>
  <si>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</si>
  <si>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</si>
  <si>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</si>
  <si>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</si>
  <si>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</si>
  <si>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</si>
  <si>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</si>
  <si>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</si>
  <si>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</si>
  <si>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</si>
  <si>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</si>
  <si>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</si>
  <si>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</si>
  <si>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</si>
  <si>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</si>
  <si>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</si>
  <si>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</si>
  <si>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</si>
  <si>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</si>
  <si>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</si>
  <si>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</si>
  <si>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</si>
  <si>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</si>
  <si>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</si>
  <si>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</si>
  <si>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</si>
  <si>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</si>
  <si>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</si>
  <si>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Литвинова,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</si>
  <si>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</si>
  <si>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</si>
  <si>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</si>
  <si>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</si>
  <si>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шлагбаума</t>
  </si>
  <si>
    <t>Замена светильников</t>
  </si>
  <si>
    <t>Ремонт кровли</t>
  </si>
  <si>
    <t>Установка перил подъезд №4</t>
  </si>
  <si>
    <t>Ремонт подъезда №5</t>
  </si>
  <si>
    <t xml:space="preserve">Установка доводчика </t>
  </si>
  <si>
    <t>Ремонт домофона подъезд №3</t>
  </si>
  <si>
    <t>Очистка помещения от мусора с вывозом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</si>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</sst>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7" formatCode="0.0"/>
    <numFmt numFmtId="173" formatCode="_-* #,##0.0\ _₽_-;\-* #,##0.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7" fontId="5" fillId="0" borderId="0" xfId="0" applyNumberFormat="1" applyFont="1" applyFill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173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8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164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4" workbookViewId="0">
      <selection activeCell="L16" sqref="L1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9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31" t="s">
        <v>63</v>
      </c>
      <c r="B1" s="31"/>
      <c r="C1" s="31"/>
      <c r="D1" s="31"/>
      <c r="E1" s="31"/>
      <c r="F1" s="31"/>
    </row>
    <row r="2" spans="1:6" x14ac:dyDescent="0.2">
      <c r="A2" s="4"/>
      <c r="B2" s="20"/>
      <c r="C2" s="5"/>
      <c r="D2" s="3"/>
    </row>
    <row r="3" spans="1:6" ht="31.5" x14ac:dyDescent="0.2">
      <c r="A3" s="40" t="s">
        <v>0</v>
      </c>
      <c r="B3" s="40"/>
      <c r="C3" s="40"/>
      <c r="D3" s="41" t="s">
        <v>1</v>
      </c>
      <c r="E3" s="41" t="s">
        <v>2</v>
      </c>
      <c r="F3" s="66" t="s">
        <v>3</v>
      </c>
    </row>
    <row r="4" spans="1:6" ht="21" customHeight="1" x14ac:dyDescent="0.2">
      <c r="A4" s="40"/>
      <c r="B4" s="40"/>
      <c r="C4" s="40"/>
      <c r="D4" s="42">
        <v>1093767.32</v>
      </c>
      <c r="E4" s="43">
        <v>916770.87</v>
      </c>
      <c r="F4" s="43">
        <v>176996.45</v>
      </c>
    </row>
    <row r="5" spans="1:6" ht="12.75" customHeight="1" x14ac:dyDescent="0.2">
      <c r="A5" s="32" t="s">
        <v>4</v>
      </c>
      <c r="B5" s="33"/>
      <c r="C5" s="33"/>
      <c r="D5" s="33"/>
      <c r="E5" s="33"/>
      <c r="F5" s="34"/>
    </row>
    <row r="6" spans="1:6" ht="28.5" customHeight="1" x14ac:dyDescent="0.2">
      <c r="A6" s="67" t="s">
        <v>50</v>
      </c>
      <c r="B6" s="67"/>
      <c r="C6" s="68"/>
      <c r="D6" s="6">
        <v>446606.28</v>
      </c>
      <c r="E6" s="6">
        <v>388107.22</v>
      </c>
      <c r="F6" s="7">
        <v>58499.060000000056</v>
      </c>
    </row>
    <row r="7" spans="1:6" ht="27.75" customHeight="1" x14ac:dyDescent="0.2">
      <c r="A7" s="21" t="s">
        <v>5</v>
      </c>
      <c r="B7" s="22"/>
      <c r="C7" s="23"/>
      <c r="D7" s="6">
        <v>99397.381999999998</v>
      </c>
      <c r="E7" s="6">
        <v>52323.032091469046</v>
      </c>
      <c r="F7" s="7">
        <v>47074.349908530952</v>
      </c>
    </row>
    <row r="8" spans="1:6" ht="12.75" customHeight="1" x14ac:dyDescent="0.2">
      <c r="A8" s="27" t="s">
        <v>6</v>
      </c>
      <c r="B8" s="27"/>
      <c r="C8" s="38"/>
      <c r="D8" s="43">
        <v>546003.66200000001</v>
      </c>
      <c r="E8" s="43">
        <v>440430.25209146901</v>
      </c>
      <c r="F8" s="44">
        <v>105573.409908531</v>
      </c>
    </row>
    <row r="9" spans="1:6" ht="12.75" customHeight="1" x14ac:dyDescent="0.2">
      <c r="A9" s="28" t="s">
        <v>7</v>
      </c>
      <c r="B9" s="29"/>
      <c r="C9" s="29"/>
      <c r="D9" s="29"/>
      <c r="E9" s="29"/>
      <c r="F9" s="30"/>
    </row>
    <row r="10" spans="1:6" ht="25.5" customHeight="1" x14ac:dyDescent="0.2">
      <c r="A10" s="69" t="s">
        <v>8</v>
      </c>
      <c r="B10" s="69"/>
      <c r="C10" s="70"/>
      <c r="D10" s="6">
        <v>454955.43</v>
      </c>
      <c r="E10" s="6">
        <v>423642.78</v>
      </c>
      <c r="F10" s="7">
        <v>31312.649999999965</v>
      </c>
    </row>
    <row r="11" spans="1:6" ht="27" customHeight="1" x14ac:dyDescent="0.2">
      <c r="A11" s="21" t="s">
        <v>9</v>
      </c>
      <c r="B11" s="22"/>
      <c r="C11" s="22"/>
      <c r="D11" s="6">
        <v>74710.900000000009</v>
      </c>
      <c r="E11" s="6">
        <v>39328.005824967651</v>
      </c>
      <c r="F11" s="7">
        <v>35382.894175032357</v>
      </c>
    </row>
    <row r="12" spans="1:6" ht="12.75" customHeight="1" x14ac:dyDescent="0.2">
      <c r="A12" s="27" t="s">
        <v>10</v>
      </c>
      <c r="B12" s="27"/>
      <c r="C12" s="27"/>
      <c r="D12" s="43">
        <v>529666.32999999996</v>
      </c>
      <c r="E12" s="43">
        <v>462970.78582496766</v>
      </c>
      <c r="F12" s="44">
        <v>66695.544175032323</v>
      </c>
    </row>
    <row r="13" spans="1:6" ht="13.5" x14ac:dyDescent="0.2">
      <c r="A13" s="28" t="s">
        <v>51</v>
      </c>
      <c r="B13" s="29"/>
      <c r="C13" s="29"/>
      <c r="D13" s="29"/>
      <c r="E13" s="29"/>
      <c r="F13" s="30"/>
    </row>
    <row r="14" spans="1:6" ht="29.25" customHeight="1" x14ac:dyDescent="0.2">
      <c r="A14" s="24" t="s">
        <v>11</v>
      </c>
      <c r="B14" s="24"/>
      <c r="C14" s="24"/>
      <c r="D14" s="6">
        <v>13679.64</v>
      </c>
      <c r="E14" s="6">
        <v>11044.35</v>
      </c>
      <c r="F14" s="7">
        <v>2635.2899999999991</v>
      </c>
    </row>
    <row r="15" spans="1:6" x14ac:dyDescent="0.2">
      <c r="A15" s="21" t="s">
        <v>12</v>
      </c>
      <c r="B15" s="22"/>
      <c r="C15" s="23"/>
      <c r="D15" s="6">
        <v>4417.6880000000001</v>
      </c>
      <c r="E15" s="6">
        <v>2325.4820835633045</v>
      </c>
      <c r="F15" s="7">
        <v>2092.2059164366956</v>
      </c>
    </row>
    <row r="16" spans="1:6" x14ac:dyDescent="0.2">
      <c r="A16" s="26" t="s">
        <v>52</v>
      </c>
      <c r="B16" s="26"/>
      <c r="C16" s="26"/>
      <c r="D16" s="43">
        <v>18097.328000000001</v>
      </c>
      <c r="E16" s="43">
        <v>13369.832083563306</v>
      </c>
      <c r="F16" s="44">
        <v>4727.4959164366956</v>
      </c>
    </row>
    <row r="17" spans="1:6" ht="12.75" customHeight="1" x14ac:dyDescent="0.2">
      <c r="A17" s="8"/>
      <c r="B17" s="8"/>
      <c r="C17" s="8"/>
      <c r="D17" s="9"/>
      <c r="E17" s="9"/>
      <c r="F17" s="6"/>
    </row>
    <row r="18" spans="1:6" ht="12.75" customHeight="1" x14ac:dyDescent="0.2">
      <c r="A18" s="45" t="s">
        <v>13</v>
      </c>
      <c r="B18" s="46"/>
      <c r="C18" s="46"/>
      <c r="D18" s="43">
        <v>0</v>
      </c>
      <c r="E18" s="43">
        <v>0</v>
      </c>
      <c r="F18" s="43">
        <v>0</v>
      </c>
    </row>
    <row r="19" spans="1:6" ht="12.75" customHeight="1" x14ac:dyDescent="0.2">
      <c r="A19" s="26" t="s">
        <v>14</v>
      </c>
      <c r="B19" s="26"/>
      <c r="C19" s="26"/>
      <c r="D19" s="6">
        <v>0</v>
      </c>
      <c r="E19" s="6">
        <v>0</v>
      </c>
      <c r="F19" s="6">
        <v>0</v>
      </c>
    </row>
    <row r="20" spans="1:6" ht="12.75" customHeight="1" x14ac:dyDescent="0.2">
      <c r="A20" s="26" t="s">
        <v>15</v>
      </c>
      <c r="B20" s="26"/>
      <c r="C20" s="26"/>
      <c r="D20" s="6">
        <v>0</v>
      </c>
      <c r="E20" s="6">
        <v>0</v>
      </c>
      <c r="F20" s="6">
        <v>0</v>
      </c>
    </row>
    <row r="21" spans="1:6" ht="12.75" customHeight="1" x14ac:dyDescent="0.2">
      <c r="A21" s="71"/>
      <c r="B21" s="71"/>
      <c r="C21" s="71"/>
      <c r="D21" s="14"/>
      <c r="E21" s="14"/>
    </row>
    <row r="22" spans="1:6" s="11" customFormat="1" x14ac:dyDescent="0.2">
      <c r="A22" s="47" t="s">
        <v>16</v>
      </c>
      <c r="B22" s="48"/>
      <c r="C22" s="49"/>
      <c r="D22" s="50">
        <v>843921.55920000002</v>
      </c>
      <c r="E22" s="10"/>
      <c r="F22" s="10"/>
    </row>
    <row r="23" spans="1:6" s="11" customFormat="1" x14ac:dyDescent="0.2">
      <c r="A23" s="51"/>
      <c r="B23" s="52"/>
      <c r="C23" s="53"/>
      <c r="D23" s="50"/>
      <c r="E23" s="10"/>
      <c r="F23" s="10"/>
    </row>
    <row r="24" spans="1:6" s="11" customFormat="1" ht="15" x14ac:dyDescent="0.2">
      <c r="A24" s="25" t="s">
        <v>4</v>
      </c>
      <c r="B24" s="25"/>
      <c r="C24" s="25"/>
      <c r="D24" s="25"/>
      <c r="E24" s="10"/>
      <c r="F24" s="10"/>
    </row>
    <row r="25" spans="1:6" s="11" customFormat="1" ht="24.75" customHeight="1" x14ac:dyDescent="0.2">
      <c r="A25" s="27" t="s">
        <v>17</v>
      </c>
      <c r="B25" s="27"/>
      <c r="C25" s="27"/>
      <c r="D25" s="44"/>
      <c r="E25" s="10"/>
      <c r="F25" s="10"/>
    </row>
    <row r="26" spans="1:6" s="11" customFormat="1" ht="45.75" customHeight="1" x14ac:dyDescent="0.2">
      <c r="A26" s="21" t="s">
        <v>53</v>
      </c>
      <c r="B26" s="22"/>
      <c r="C26" s="23"/>
      <c r="D26" s="6">
        <v>416433.6</v>
      </c>
      <c r="E26" s="10"/>
      <c r="F26" s="10"/>
    </row>
    <row r="27" spans="1:6" s="11" customFormat="1" ht="12.75" customHeight="1" x14ac:dyDescent="0.2">
      <c r="A27" s="21" t="s">
        <v>18</v>
      </c>
      <c r="B27" s="22"/>
      <c r="C27" s="23"/>
      <c r="D27" s="6">
        <v>27000</v>
      </c>
      <c r="E27" s="10"/>
    </row>
    <row r="28" spans="1:6" s="11" customFormat="1" ht="25.5" customHeight="1" x14ac:dyDescent="0.2">
      <c r="A28" s="27" t="s">
        <v>19</v>
      </c>
      <c r="B28" s="27"/>
      <c r="C28" s="27"/>
      <c r="D28" s="43"/>
      <c r="E28" s="10"/>
      <c r="F28" s="10"/>
    </row>
    <row r="29" spans="1:6" s="11" customFormat="1" x14ac:dyDescent="0.2">
      <c r="A29" s="21" t="s">
        <v>20</v>
      </c>
      <c r="B29" s="22"/>
      <c r="C29" s="23"/>
      <c r="D29" s="6">
        <v>0</v>
      </c>
      <c r="E29" s="10"/>
      <c r="F29" s="10"/>
    </row>
    <row r="30" spans="1:6" s="11" customFormat="1" x14ac:dyDescent="0.2">
      <c r="A30" s="21" t="s">
        <v>21</v>
      </c>
      <c r="B30" s="22"/>
      <c r="C30" s="23"/>
      <c r="D30" s="6">
        <v>0</v>
      </c>
      <c r="E30" s="10"/>
      <c r="F30" s="10"/>
    </row>
    <row r="31" spans="1:6" s="11" customFormat="1" x14ac:dyDescent="0.2">
      <c r="A31" s="24" t="s">
        <v>22</v>
      </c>
      <c r="B31" s="24"/>
      <c r="C31" s="24"/>
      <c r="D31" s="6">
        <v>20348.46</v>
      </c>
      <c r="E31" s="10"/>
      <c r="F31" s="10"/>
    </row>
    <row r="32" spans="1:6" s="11" customFormat="1" x14ac:dyDescent="0.2">
      <c r="A32" s="24" t="s">
        <v>54</v>
      </c>
      <c r="B32" s="24"/>
      <c r="C32" s="24"/>
      <c r="D32" s="6">
        <v>0</v>
      </c>
      <c r="E32" s="10"/>
      <c r="F32" s="10"/>
    </row>
    <row r="33" spans="1:6" s="11" customFormat="1" ht="12.75" customHeight="1" x14ac:dyDescent="0.2">
      <c r="A33" s="38" t="s">
        <v>23</v>
      </c>
      <c r="B33" s="54"/>
      <c r="C33" s="55"/>
      <c r="D33" s="43">
        <v>463782.06</v>
      </c>
      <c r="E33" s="10"/>
      <c r="F33" s="10"/>
    </row>
    <row r="34" spans="1:6" s="11" customFormat="1" x14ac:dyDescent="0.2">
      <c r="A34" s="24" t="s">
        <v>24</v>
      </c>
      <c r="B34" s="24"/>
      <c r="C34" s="24"/>
      <c r="D34" s="6">
        <v>69375.14</v>
      </c>
      <c r="E34" s="10"/>
      <c r="F34" s="10"/>
    </row>
    <row r="35" spans="1:6" s="11" customFormat="1" x14ac:dyDescent="0.2">
      <c r="A35" s="21" t="s">
        <v>25</v>
      </c>
      <c r="B35" s="22"/>
      <c r="C35" s="23"/>
      <c r="D35" s="6">
        <v>12776.940000000002</v>
      </c>
      <c r="E35" s="10"/>
      <c r="F35" s="10"/>
    </row>
    <row r="36" spans="1:6" s="11" customFormat="1" ht="40.5" customHeight="1" x14ac:dyDescent="0.2">
      <c r="A36" s="21" t="s">
        <v>26</v>
      </c>
      <c r="B36" s="22"/>
      <c r="C36" s="23"/>
      <c r="D36" s="6">
        <v>9937.619999999999</v>
      </c>
      <c r="E36" s="10"/>
      <c r="F36" s="10"/>
    </row>
    <row r="37" spans="1:6" x14ac:dyDescent="0.2">
      <c r="A37" s="27" t="s">
        <v>27</v>
      </c>
      <c r="B37" s="27"/>
      <c r="C37" s="27"/>
      <c r="D37" s="43">
        <v>555871.75999999989</v>
      </c>
    </row>
    <row r="38" spans="1:6" ht="15" x14ac:dyDescent="0.2">
      <c r="A38" s="25" t="s">
        <v>7</v>
      </c>
      <c r="B38" s="25"/>
      <c r="C38" s="25"/>
      <c r="D38" s="25"/>
    </row>
    <row r="39" spans="1:6" ht="28.5" customHeight="1" x14ac:dyDescent="0.2">
      <c r="A39" s="24" t="s">
        <v>28</v>
      </c>
      <c r="B39" s="24"/>
      <c r="C39" s="24"/>
      <c r="D39" s="6">
        <v>239043.7</v>
      </c>
    </row>
    <row r="40" spans="1:6" x14ac:dyDescent="0.2">
      <c r="A40" s="24" t="s">
        <v>24</v>
      </c>
      <c r="B40" s="24"/>
      <c r="C40" s="24"/>
      <c r="D40" s="6">
        <v>35491.5</v>
      </c>
    </row>
    <row r="41" spans="1:6" x14ac:dyDescent="0.2">
      <c r="A41" s="27" t="s">
        <v>29</v>
      </c>
      <c r="B41" s="27"/>
      <c r="C41" s="27"/>
      <c r="D41" s="43">
        <v>274535.2</v>
      </c>
    </row>
    <row r="42" spans="1:6" ht="14.25" customHeight="1" x14ac:dyDescent="0.25">
      <c r="A42" s="72" t="s">
        <v>30</v>
      </c>
      <c r="B42" s="73"/>
      <c r="C42" s="73"/>
      <c r="D42" s="74"/>
    </row>
    <row r="43" spans="1:6" ht="51" customHeight="1" x14ac:dyDescent="0.2">
      <c r="A43" s="21" t="s">
        <v>31</v>
      </c>
      <c r="B43" s="22"/>
      <c r="C43" s="23"/>
      <c r="D43" s="6">
        <v>10800</v>
      </c>
    </row>
    <row r="44" spans="1:6" ht="12.75" customHeight="1" x14ac:dyDescent="0.2">
      <c r="A44" s="35" t="s">
        <v>32</v>
      </c>
      <c r="B44" s="36"/>
      <c r="C44" s="37"/>
      <c r="D44" s="6">
        <v>0</v>
      </c>
    </row>
    <row r="45" spans="1:6" ht="12.75" customHeight="1" x14ac:dyDescent="0.2">
      <c r="A45" s="24" t="s">
        <v>33</v>
      </c>
      <c r="B45" s="24"/>
      <c r="C45" s="24"/>
      <c r="D45" s="6">
        <v>2714.5992000000001</v>
      </c>
    </row>
    <row r="46" spans="1:6" ht="12.75" customHeight="1" x14ac:dyDescent="0.2">
      <c r="A46" s="27" t="s">
        <v>34</v>
      </c>
      <c r="B46" s="27"/>
      <c r="C46" s="27"/>
      <c r="D46" s="43">
        <v>13514.599200000001</v>
      </c>
    </row>
    <row r="47" spans="1:6" ht="15" x14ac:dyDescent="0.25">
      <c r="A47" s="72" t="s">
        <v>35</v>
      </c>
      <c r="B47" s="73"/>
      <c r="C47" s="73"/>
      <c r="D47" s="74"/>
    </row>
    <row r="48" spans="1:6" ht="12.75" customHeight="1" x14ac:dyDescent="0.2">
      <c r="A48" s="21" t="s">
        <v>33</v>
      </c>
      <c r="B48" s="22"/>
      <c r="C48" s="23"/>
      <c r="D48" s="6">
        <v>0</v>
      </c>
    </row>
    <row r="49" spans="1:6" x14ac:dyDescent="0.2">
      <c r="A49" s="21" t="s">
        <v>36</v>
      </c>
      <c r="B49" s="22"/>
      <c r="C49" s="23"/>
      <c r="D49" s="6">
        <v>0</v>
      </c>
    </row>
    <row r="50" spans="1:6" ht="12.75" customHeight="1" x14ac:dyDescent="0.2">
      <c r="A50" s="21" t="s">
        <v>37</v>
      </c>
      <c r="B50" s="22"/>
      <c r="C50" s="23"/>
      <c r="D50" s="6">
        <v>0</v>
      </c>
    </row>
    <row r="51" spans="1:6" ht="12.75" customHeight="1" x14ac:dyDescent="0.2">
      <c r="A51" s="38" t="s">
        <v>38</v>
      </c>
      <c r="B51" s="54"/>
      <c r="C51" s="55"/>
      <c r="D51" s="43">
        <v>0</v>
      </c>
    </row>
    <row r="52" spans="1:6" ht="15" x14ac:dyDescent="0.25">
      <c r="A52" s="72" t="s">
        <v>39</v>
      </c>
      <c r="B52" s="73"/>
      <c r="C52" s="73"/>
      <c r="D52" s="74"/>
    </row>
    <row r="53" spans="1:6" ht="12.75" customHeight="1" x14ac:dyDescent="0.2">
      <c r="A53" s="21" t="s">
        <v>33</v>
      </c>
      <c r="B53" s="22"/>
      <c r="C53" s="23"/>
      <c r="D53" s="6">
        <v>0</v>
      </c>
    </row>
    <row r="54" spans="1:6" x14ac:dyDescent="0.2">
      <c r="A54" s="21" t="s">
        <v>36</v>
      </c>
      <c r="B54" s="22"/>
      <c r="C54" s="23"/>
      <c r="D54" s="6">
        <v>0</v>
      </c>
    </row>
    <row r="55" spans="1:6" ht="12.75" customHeight="1" x14ac:dyDescent="0.2">
      <c r="A55" s="21" t="s">
        <v>37</v>
      </c>
      <c r="B55" s="22"/>
      <c r="C55" s="23"/>
      <c r="D55" s="6">
        <v>0</v>
      </c>
    </row>
    <row r="56" spans="1:6" ht="12.75" customHeight="1" x14ac:dyDescent="0.2">
      <c r="A56" s="38" t="s">
        <v>40</v>
      </c>
      <c r="B56" s="54"/>
      <c r="C56" s="55"/>
      <c r="D56" s="43">
        <v>0</v>
      </c>
    </row>
    <row r="57" spans="1:6" x14ac:dyDescent="0.2">
      <c r="B57" s="56"/>
      <c r="C57" s="56"/>
    </row>
    <row r="58" spans="1:6" ht="19.5" customHeight="1" x14ac:dyDescent="0.2">
      <c r="A58" s="57" t="s">
        <v>41</v>
      </c>
      <c r="B58" s="58"/>
      <c r="C58" s="58"/>
      <c r="D58" s="59"/>
    </row>
    <row r="59" spans="1:6" x14ac:dyDescent="0.2">
      <c r="A59" s="75" t="s">
        <v>55</v>
      </c>
      <c r="B59" s="76"/>
      <c r="C59" s="77"/>
      <c r="D59" s="44">
        <v>-115441.50790853088</v>
      </c>
    </row>
    <row r="60" spans="1:6" x14ac:dyDescent="0.2">
      <c r="A60" s="75" t="s">
        <v>56</v>
      </c>
      <c r="B60" s="76"/>
      <c r="C60" s="77"/>
      <c r="D60" s="44">
        <v>188435.58582496765</v>
      </c>
    </row>
    <row r="61" spans="1:6" x14ac:dyDescent="0.2">
      <c r="A61" s="78" t="s">
        <v>57</v>
      </c>
      <c r="B61" s="78"/>
      <c r="C61" s="78"/>
      <c r="D61" s="44">
        <v>0</v>
      </c>
      <c r="F61" s="79"/>
    </row>
    <row r="62" spans="1:6" x14ac:dyDescent="0.2">
      <c r="A62" s="78" t="s">
        <v>58</v>
      </c>
      <c r="B62" s="78"/>
      <c r="C62" s="78"/>
      <c r="D62" s="44">
        <v>0</v>
      </c>
      <c r="F62" s="79"/>
    </row>
    <row r="63" spans="1:6" x14ac:dyDescent="0.2">
      <c r="A63" s="78" t="s">
        <v>59</v>
      </c>
      <c r="B63" s="78"/>
      <c r="C63" s="78"/>
      <c r="D63" s="44">
        <v>-144.76711643669478</v>
      </c>
    </row>
    <row r="64" spans="1:6" ht="33.75" customHeight="1" x14ac:dyDescent="0.2">
      <c r="A64" s="75" t="s">
        <v>60</v>
      </c>
      <c r="B64" s="76"/>
      <c r="C64" s="77"/>
      <c r="D64" s="44">
        <v>58546.670176097541</v>
      </c>
    </row>
    <row r="65" spans="1:5" ht="34.5" customHeight="1" x14ac:dyDescent="0.2">
      <c r="A65" s="75" t="s">
        <v>61</v>
      </c>
      <c r="B65" s="76"/>
      <c r="C65" s="77"/>
      <c r="D65" s="44">
        <v>131395.98097609763</v>
      </c>
      <c r="E65" s="13"/>
    </row>
    <row r="66" spans="1:5" x14ac:dyDescent="0.2">
      <c r="A66" s="80"/>
      <c r="B66" s="80"/>
      <c r="C66" s="80"/>
      <c r="D66" s="14"/>
      <c r="E66" s="13"/>
    </row>
    <row r="67" spans="1:5" x14ac:dyDescent="0.2">
      <c r="A67" s="80"/>
      <c r="B67" s="80"/>
      <c r="C67" s="80"/>
      <c r="D67" s="14"/>
      <c r="E67" s="13"/>
    </row>
    <row r="68" spans="1:5" x14ac:dyDescent="0.2">
      <c r="A68" s="12" t="s">
        <v>42</v>
      </c>
      <c r="D68" s="15" t="s">
        <v>43</v>
      </c>
    </row>
    <row r="69" spans="1:5" x14ac:dyDescent="0.2">
      <c r="D69" s="15"/>
    </row>
    <row r="70" spans="1:5" x14ac:dyDescent="0.2">
      <c r="A70" s="16"/>
      <c r="B70" s="16"/>
      <c r="C70" s="16"/>
      <c r="D70" s="15"/>
    </row>
    <row r="71" spans="1:5" x14ac:dyDescent="0.2">
      <c r="A71" s="12" t="s">
        <v>44</v>
      </c>
      <c r="D71" s="60" t="s">
        <v>45</v>
      </c>
    </row>
    <row r="72" spans="1:5" x14ac:dyDescent="0.2">
      <c r="D72" s="60"/>
    </row>
    <row r="74" spans="1:5" hidden="1" x14ac:dyDescent="0.2">
      <c r="B74" s="61"/>
      <c r="C74" s="62" t="s">
        <v>46</v>
      </c>
      <c r="D74" s="63"/>
    </row>
    <row r="75" spans="1:5" ht="26.25" hidden="1" customHeight="1" x14ac:dyDescent="0.2">
      <c r="A75" s="64" t="s">
        <v>47</v>
      </c>
      <c r="B75" s="64"/>
      <c r="C75" s="64"/>
      <c r="D75" s="64"/>
      <c r="E75" s="10"/>
    </row>
    <row r="76" spans="1:5" hidden="1" x14ac:dyDescent="0.2">
      <c r="A76" s="61" t="s">
        <v>48</v>
      </c>
      <c r="B76" s="61"/>
      <c r="C76" s="61"/>
      <c r="D76" s="65">
        <v>-28642.57</v>
      </c>
    </row>
    <row r="77" spans="1:5" hidden="1" x14ac:dyDescent="0.2">
      <c r="B77" s="61"/>
      <c r="C77" s="61"/>
      <c r="D77" s="63"/>
    </row>
    <row r="78" spans="1:5" hidden="1" x14ac:dyDescent="0.2">
      <c r="A78" s="12" t="s">
        <v>49</v>
      </c>
      <c r="D78" s="63"/>
    </row>
    <row r="79" spans="1:5" hidden="1" x14ac:dyDescent="0.2">
      <c r="A79" s="12" t="s">
        <v>62</v>
      </c>
      <c r="D79" s="63"/>
    </row>
    <row r="80" spans="1:5" ht="14.25" hidden="1" customHeight="1" x14ac:dyDescent="0.2">
      <c r="A80" s="17"/>
      <c r="B80" s="18"/>
      <c r="C80" s="18"/>
      <c r="D80" s="19"/>
    </row>
  </sheetData>
  <mergeCells count="61">
    <mergeCell ref="A15:C15"/>
    <mergeCell ref="A9:F9"/>
    <mergeCell ref="A1:F1"/>
    <mergeCell ref="A3:C4"/>
    <mergeCell ref="A5:F5"/>
    <mergeCell ref="A6:C6"/>
    <mergeCell ref="A7:C7"/>
    <mergeCell ref="A8:C8"/>
    <mergeCell ref="A10:C10"/>
    <mergeCell ref="A11:C11"/>
    <mergeCell ref="A12:C12"/>
    <mergeCell ref="A13:F13"/>
    <mergeCell ref="A14:C14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D22:D23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B32" sqref="B32"/>
    </sheetView>
  </sheetViews>
  <sheetFormatPr defaultRowHeight="15" x14ac:dyDescent="0.25"/>
  <cols>
    <col min="1" max="1" width="3.5703125" style="82" customWidth="1"/>
    <col min="2" max="2" width="71.7109375" style="82" customWidth="1"/>
    <col min="3" max="3" width="16.140625" style="82" customWidth="1"/>
    <col min="4" max="16384" width="9.140625" style="82"/>
  </cols>
  <sheetData>
    <row r="1" spans="1:3" x14ac:dyDescent="0.25">
      <c r="A1" s="81" t="s">
        <v>64</v>
      </c>
      <c r="B1" s="81"/>
      <c r="C1" s="81"/>
    </row>
    <row r="2" spans="1:3" x14ac:dyDescent="0.25">
      <c r="A2" s="81" t="s">
        <v>65</v>
      </c>
      <c r="B2" s="81"/>
      <c r="C2" s="81"/>
    </row>
    <row r="3" spans="1:3" x14ac:dyDescent="0.25">
      <c r="A3" s="81" t="s">
        <v>66</v>
      </c>
      <c r="B3" s="81"/>
      <c r="C3" s="81"/>
    </row>
    <row r="4" spans="1:3" x14ac:dyDescent="0.25">
      <c r="C4" s="83"/>
    </row>
    <row r="5" spans="1:3" ht="25.5" x14ac:dyDescent="0.25">
      <c r="A5" s="84" t="s">
        <v>67</v>
      </c>
      <c r="B5" s="85" t="s">
        <v>68</v>
      </c>
      <c r="C5" s="86">
        <f>SUM(C7:C16)</f>
        <v>239043.69999999998</v>
      </c>
    </row>
    <row r="6" spans="1:3" x14ac:dyDescent="0.25">
      <c r="A6" s="87"/>
      <c r="B6" s="88" t="s">
        <v>69</v>
      </c>
      <c r="C6" s="89"/>
    </row>
    <row r="7" spans="1:3" x14ac:dyDescent="0.25">
      <c r="A7" s="90">
        <v>1</v>
      </c>
      <c r="B7" s="91" t="s">
        <v>70</v>
      </c>
      <c r="C7" s="92">
        <v>6673.96</v>
      </c>
    </row>
    <row r="8" spans="1:3" x14ac:dyDescent="0.25">
      <c r="A8" s="90">
        <v>2</v>
      </c>
      <c r="B8" s="91" t="s">
        <v>71</v>
      </c>
      <c r="C8" s="92">
        <v>10580</v>
      </c>
    </row>
    <row r="9" spans="1:3" x14ac:dyDescent="0.25">
      <c r="A9" s="90">
        <v>3</v>
      </c>
      <c r="B9" s="91" t="s">
        <v>72</v>
      </c>
      <c r="C9" s="92">
        <f>4500+1450</f>
        <v>5950</v>
      </c>
    </row>
    <row r="10" spans="1:3" x14ac:dyDescent="0.25">
      <c r="A10" s="90">
        <v>4</v>
      </c>
      <c r="B10" s="91" t="s">
        <v>73</v>
      </c>
      <c r="C10" s="92">
        <v>11804.55</v>
      </c>
    </row>
    <row r="11" spans="1:3" x14ac:dyDescent="0.25">
      <c r="A11" s="90">
        <v>5</v>
      </c>
      <c r="B11" s="91" t="s">
        <v>74</v>
      </c>
      <c r="C11" s="92">
        <v>5455.53</v>
      </c>
    </row>
    <row r="12" spans="1:3" x14ac:dyDescent="0.25">
      <c r="A12" s="90">
        <v>6</v>
      </c>
      <c r="B12" s="91" t="s">
        <v>75</v>
      </c>
      <c r="C12" s="92">
        <v>171227</v>
      </c>
    </row>
    <row r="13" spans="1:3" x14ac:dyDescent="0.25">
      <c r="A13" s="90">
        <v>7</v>
      </c>
      <c r="B13" s="91" t="s">
        <v>76</v>
      </c>
      <c r="C13" s="92">
        <v>2200</v>
      </c>
    </row>
    <row r="14" spans="1:3" x14ac:dyDescent="0.25">
      <c r="A14" s="90">
        <v>8</v>
      </c>
      <c r="B14" s="91" t="s">
        <v>77</v>
      </c>
      <c r="C14" s="92">
        <v>1200</v>
      </c>
    </row>
    <row r="15" spans="1:3" x14ac:dyDescent="0.25">
      <c r="A15" s="90">
        <v>9</v>
      </c>
      <c r="B15" s="91" t="s">
        <v>70</v>
      </c>
      <c r="C15" s="92">
        <v>6673.96</v>
      </c>
    </row>
    <row r="16" spans="1:3" x14ac:dyDescent="0.25">
      <c r="A16" s="90">
        <v>10</v>
      </c>
      <c r="B16" s="91" t="s">
        <v>78</v>
      </c>
      <c r="C16" s="92">
        <v>17278.7</v>
      </c>
    </row>
    <row r="17" spans="1:6" x14ac:dyDescent="0.25">
      <c r="A17" s="93"/>
      <c r="B17" s="94"/>
      <c r="C17" s="95"/>
    </row>
    <row r="18" spans="1:6" x14ac:dyDescent="0.25">
      <c r="C18" s="83"/>
    </row>
    <row r="19" spans="1:6" x14ac:dyDescent="0.25">
      <c r="A19" s="96" t="s">
        <v>79</v>
      </c>
      <c r="B19" s="97"/>
      <c r="C19" s="97" t="s">
        <v>80</v>
      </c>
      <c r="F19" s="97"/>
    </row>
    <row r="20" spans="1:6" x14ac:dyDescent="0.25">
      <c r="A20" s="96"/>
      <c r="B20" s="97"/>
      <c r="C20" s="97"/>
      <c r="F20" s="97"/>
    </row>
    <row r="21" spans="1:6" x14ac:dyDescent="0.25">
      <c r="A21" s="96"/>
      <c r="B21" s="97"/>
      <c r="C21" s="97"/>
      <c r="F21" s="97"/>
    </row>
    <row r="22" spans="1:6" x14ac:dyDescent="0.25">
      <c r="A22" s="96"/>
      <c r="B22" s="97"/>
      <c r="C22" s="97"/>
      <c r="F22" s="97"/>
    </row>
    <row r="23" spans="1:6" x14ac:dyDescent="0.25">
      <c r="A23" s="96" t="s">
        <v>81</v>
      </c>
      <c r="B23" s="97"/>
      <c r="C23" s="97" t="s">
        <v>82</v>
      </c>
      <c r="F23" s="97"/>
    </row>
    <row r="24" spans="1:6" x14ac:dyDescent="0.25">
      <c r="A24" s="98"/>
      <c r="B24" s="99"/>
      <c r="C24" s="99"/>
      <c r="D24" s="99"/>
    </row>
    <row r="25" spans="1:6" x14ac:dyDescent="0.25">
      <c r="A25" s="94"/>
      <c r="B25" s="100"/>
      <c r="C25" s="101"/>
    </row>
    <row r="26" spans="1:6" x14ac:dyDescent="0.25">
      <c r="A26" s="94"/>
      <c r="B26" s="100"/>
      <c r="C26" s="101"/>
    </row>
    <row r="27" spans="1:6" x14ac:dyDescent="0.25">
      <c r="A27" s="94"/>
      <c r="B27" s="94"/>
      <c r="C27" s="95"/>
    </row>
    <row r="28" spans="1:6" x14ac:dyDescent="0.25">
      <c r="A28" s="94"/>
      <c r="B28" s="94"/>
      <c r="C28" s="9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2020-03-05T06:15:35Z</dcterms:modified>
</cp:coreProperties>
</file>