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<sst xmlns="http://schemas.openxmlformats.org/spreadsheetml/2006/main" count="71" uniqueCount="67">
  <si>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</si>
  <si>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</si>
  <si>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</si>
  <si>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</si>
  <si>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</si>
  <si>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</si>
  <si>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</si>
  <si>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</si>
  <si>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</si>
  <si>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</si>
  <si>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</si>
  <si>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</si>
  <si>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</si>
  <si>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</si>
  <si>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</si>
  <si>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</si>
  <si>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</si>
  <si>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</si>
  <si>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</si>
  <si>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</si>
  <si>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</si>
  <si>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</si>
  <si>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</si>
  <si>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</si>
  <si>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</si>
  <si>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</si>
  <si>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</si>
  <si>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</si>
  <si>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</si>
  <si>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</si>
  <si>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</si>
  <si>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</si>
  <si>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</si>
  <si>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</si>
  <si>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</si>
  <si>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</si>
  <si>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</si>
  <si>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</si>
  <si>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</si>
  <si>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</si>
  <si>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</si>
  <si>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</si>
  <si>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</si>
  <si>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</si>
  <si>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</si>
  <si>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</si>
  <si>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</si>
  <si>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</si>
  <si>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53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</si>
  <si>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</si>
  <si>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</si>
  <si>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Ямская, 53</t>
  </si>
  <si>
    <t>№
п/п</t>
  </si>
  <si>
    <t>Выполнено работ по текущему ремонту всего в рублях :</t>
  </si>
  <si>
    <t>в том числе</t>
  </si>
  <si>
    <t>Очистка подвальных помещений от мусора</t>
  </si>
  <si>
    <t>Установка почтовых ящиков</t>
  </si>
  <si>
    <t>Ремонт стеклопакета</t>
  </si>
  <si>
    <t>Изготовление информационных стендов</t>
  </si>
  <si>
    <t>Ремонт подъезда № 3,5</t>
  </si>
  <si>
    <t>Уборка снега погрузчиком, вывоз снега</t>
  </si>
  <si>
    <t>Прочистка вент.шахт</t>
  </si>
  <si>
    <t>Ремонт систем электроснабжения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</si>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</sst>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76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40" t="s">
        <v>48</v>
      </c>
      <c r="B1" s="40"/>
      <c r="C1" s="40"/>
      <c r="D1" s="40"/>
      <c r="E1" s="40"/>
      <c r="F1" s="40"/>
    </row>
    <row r="2" spans="1:4" ht="12.75">
      <c r="A2" s="5"/>
      <c r="B2" s="2"/>
      <c r="C2" s="6"/>
      <c r="D2" s="4"/>
    </row>
    <row r="3" spans="1:6" ht="31.5">
      <c r="A3" s="60" t="s">
        <v>28</v>
      </c>
      <c r="B3" s="60"/>
      <c r="C3" s="60"/>
      <c r="D3" s="61" t="s">
        <v>31</v>
      </c>
      <c r="E3" s="61" t="s">
        <v>32</v>
      </c>
      <c r="F3" s="62" t="s">
        <v>29</v>
      </c>
    </row>
    <row r="4" spans="1:6" ht="21" customHeight="1">
      <c r="A4" s="60"/>
      <c r="B4" s="60"/>
      <c r="C4" s="60"/>
      <c r="D4" s="63">
        <v>1001565.418</v>
      </c>
      <c r="E4" s="63">
        <v>983826.1579999998</v>
      </c>
      <c r="F4" s="63">
        <v>17739.260000000068</v>
      </c>
    </row>
    <row r="5" spans="1:6" ht="12.75" customHeight="1">
      <c r="A5" s="41" t="s">
        <v>7</v>
      </c>
      <c r="B5" s="42"/>
      <c r="C5" s="42"/>
      <c r="D5" s="42"/>
      <c r="E5" s="42"/>
      <c r="F5" s="43"/>
    </row>
    <row r="6" spans="1:6" ht="28.5" customHeight="1">
      <c r="A6" s="44" t="s">
        <v>39</v>
      </c>
      <c r="B6" s="44"/>
      <c r="C6" s="45"/>
      <c r="D6" s="7">
        <v>586711.948</v>
      </c>
      <c r="E6" s="7">
        <v>575588.9079999999</v>
      </c>
      <c r="F6" s="7">
        <v>11123.040000000037</v>
      </c>
    </row>
    <row r="7" spans="1:6" ht="27.75" customHeight="1">
      <c r="A7" s="46" t="s">
        <v>0</v>
      </c>
      <c r="B7" s="47"/>
      <c r="C7" s="48"/>
      <c r="D7" s="7">
        <v>24602.284</v>
      </c>
      <c r="E7" s="7">
        <v>23441.583173373296</v>
      </c>
      <c r="F7" s="7">
        <v>1160.700826626704</v>
      </c>
    </row>
    <row r="8" spans="1:6" ht="12.75" customHeight="1">
      <c r="A8" s="49" t="s">
        <v>1</v>
      </c>
      <c r="B8" s="49"/>
      <c r="C8" s="50"/>
      <c r="D8" s="63">
        <v>611314.232</v>
      </c>
      <c r="E8" s="63">
        <v>599030.4911733732</v>
      </c>
      <c r="F8" s="63">
        <v>12283.740826626741</v>
      </c>
    </row>
    <row r="9" spans="1:6" ht="12.75" customHeight="1">
      <c r="A9" s="51" t="s">
        <v>2</v>
      </c>
      <c r="B9" s="52"/>
      <c r="C9" s="52"/>
      <c r="D9" s="52"/>
      <c r="E9" s="52"/>
      <c r="F9" s="53"/>
    </row>
    <row r="10" spans="1:6" ht="25.5" customHeight="1">
      <c r="A10" s="54" t="s">
        <v>3</v>
      </c>
      <c r="B10" s="54"/>
      <c r="C10" s="55"/>
      <c r="D10" s="7">
        <v>299538.84</v>
      </c>
      <c r="E10" s="7">
        <v>295698.99</v>
      </c>
      <c r="F10" s="7">
        <v>3839.850000000035</v>
      </c>
    </row>
    <row r="11" spans="1:6" ht="27" customHeight="1">
      <c r="A11" s="46" t="s">
        <v>4</v>
      </c>
      <c r="B11" s="47"/>
      <c r="C11" s="47"/>
      <c r="D11" s="7">
        <v>11236.68</v>
      </c>
      <c r="E11" s="7">
        <v>10706.549392429592</v>
      </c>
      <c r="F11" s="7">
        <v>530.1306075704088</v>
      </c>
    </row>
    <row r="12" spans="1:6" ht="12.75" customHeight="1">
      <c r="A12" s="49" t="s">
        <v>5</v>
      </c>
      <c r="B12" s="49"/>
      <c r="C12" s="49"/>
      <c r="D12" s="63">
        <v>310775.52</v>
      </c>
      <c r="E12" s="63">
        <v>306405.5393924296</v>
      </c>
      <c r="F12" s="63">
        <v>4369.980607570444</v>
      </c>
    </row>
    <row r="13" spans="1:6" ht="13.5">
      <c r="A13" s="51" t="s">
        <v>40</v>
      </c>
      <c r="B13" s="52"/>
      <c r="C13" s="52"/>
      <c r="D13" s="52"/>
      <c r="E13" s="52"/>
      <c r="F13" s="53"/>
    </row>
    <row r="14" spans="1:6" ht="29.25" customHeight="1">
      <c r="A14" s="56" t="s">
        <v>33</v>
      </c>
      <c r="B14" s="56"/>
      <c r="C14" s="56"/>
      <c r="D14" s="7">
        <v>73073.4</v>
      </c>
      <c r="E14" s="7">
        <v>72117.19</v>
      </c>
      <c r="F14" s="7">
        <v>956.2099999999919</v>
      </c>
    </row>
    <row r="15" spans="1:6" ht="12.75">
      <c r="A15" s="46" t="s">
        <v>34</v>
      </c>
      <c r="B15" s="47"/>
      <c r="C15" s="48"/>
      <c r="D15" s="7">
        <v>2741.2560000000003</v>
      </c>
      <c r="E15" s="7">
        <v>2611.9274341971095</v>
      </c>
      <c r="F15" s="7">
        <v>129.3285658028908</v>
      </c>
    </row>
    <row r="16" spans="1:6" ht="12.75">
      <c r="A16" s="57" t="s">
        <v>41</v>
      </c>
      <c r="B16" s="57"/>
      <c r="C16" s="57"/>
      <c r="D16" s="63">
        <v>75814.65599999999</v>
      </c>
      <c r="E16" s="63">
        <v>74729.1174341971</v>
      </c>
      <c r="F16" s="63">
        <v>1085.5385658028827</v>
      </c>
    </row>
    <row r="17" spans="1:6" ht="12.75" customHeight="1">
      <c r="A17" s="10"/>
      <c r="B17" s="10"/>
      <c r="C17" s="10"/>
      <c r="D17" s="16"/>
      <c r="E17" s="16"/>
      <c r="F17" s="15"/>
    </row>
    <row r="18" spans="1:6" ht="12.75" customHeight="1">
      <c r="A18" s="64" t="s">
        <v>27</v>
      </c>
      <c r="B18" s="65"/>
      <c r="C18" s="65"/>
      <c r="D18" s="66">
        <v>3661.01</v>
      </c>
      <c r="E18" s="66">
        <v>3661.01</v>
      </c>
      <c r="F18" s="63">
        <v>0</v>
      </c>
    </row>
    <row r="19" spans="1:6" ht="12.75" customHeight="1">
      <c r="A19" s="57" t="s">
        <v>6</v>
      </c>
      <c r="B19" s="57"/>
      <c r="C19" s="57"/>
      <c r="D19" s="15">
        <v>3661.01</v>
      </c>
      <c r="E19" s="15">
        <v>3661.01</v>
      </c>
      <c r="F19" s="7">
        <v>0</v>
      </c>
    </row>
    <row r="20" spans="1:5" ht="12.75" customHeight="1">
      <c r="A20" s="9"/>
      <c r="B20" s="9"/>
      <c r="C20" s="9"/>
      <c r="D20" s="8"/>
      <c r="E20" s="8"/>
    </row>
    <row r="21" spans="1:6" s="12" customFormat="1" ht="26.25" customHeight="1">
      <c r="A21" s="67" t="s">
        <v>8</v>
      </c>
      <c r="B21" s="68"/>
      <c r="C21" s="69"/>
      <c r="D21" s="66">
        <v>986372.1109833333</v>
      </c>
      <c r="E21" s="11"/>
      <c r="F21" s="11"/>
    </row>
    <row r="22" spans="1:6" s="12" customFormat="1" ht="15">
      <c r="A22" s="58" t="s">
        <v>7</v>
      </c>
      <c r="B22" s="58"/>
      <c r="C22" s="58"/>
      <c r="D22" s="58"/>
      <c r="E22" s="11"/>
      <c r="F22" s="11"/>
    </row>
    <row r="23" spans="1:6" s="12" customFormat="1" ht="24.75" customHeight="1">
      <c r="A23" s="49" t="s">
        <v>9</v>
      </c>
      <c r="B23" s="49"/>
      <c r="C23" s="49"/>
      <c r="D23" s="63"/>
      <c r="E23" s="11"/>
      <c r="F23" s="11"/>
    </row>
    <row r="24" spans="1:6" s="12" customFormat="1" ht="45.75" customHeight="1">
      <c r="A24" s="46" t="s">
        <v>38</v>
      </c>
      <c r="B24" s="47"/>
      <c r="C24" s="48"/>
      <c r="D24" s="15">
        <v>458253.74</v>
      </c>
      <c r="E24" s="11"/>
      <c r="F24" s="11"/>
    </row>
    <row r="25" spans="1:5" s="12" customFormat="1" ht="12.75" customHeight="1">
      <c r="A25" s="46" t="s">
        <v>10</v>
      </c>
      <c r="B25" s="47"/>
      <c r="C25" s="48"/>
      <c r="D25" s="15">
        <v>0</v>
      </c>
      <c r="E25" s="11"/>
    </row>
    <row r="26" spans="1:6" s="12" customFormat="1" ht="25.5" customHeight="1">
      <c r="A26" s="49" t="s">
        <v>11</v>
      </c>
      <c r="B26" s="49"/>
      <c r="C26" s="49"/>
      <c r="D26" s="66"/>
      <c r="E26" s="11"/>
      <c r="F26" s="11"/>
    </row>
    <row r="27" spans="1:6" s="12" customFormat="1" ht="12.75">
      <c r="A27" s="56" t="s">
        <v>12</v>
      </c>
      <c r="B27" s="56"/>
      <c r="C27" s="56"/>
      <c r="D27" s="15">
        <v>36882.864</v>
      </c>
      <c r="E27" s="11"/>
      <c r="F27" s="11"/>
    </row>
    <row r="28" spans="1:6" s="12" customFormat="1" ht="12.75" customHeight="1">
      <c r="A28" s="50" t="s">
        <v>13</v>
      </c>
      <c r="B28" s="70"/>
      <c r="C28" s="71"/>
      <c r="D28" s="66">
        <v>495136.604</v>
      </c>
      <c r="E28" s="11"/>
      <c r="F28" s="11"/>
    </row>
    <row r="29" spans="1:6" s="12" customFormat="1" ht="12.75">
      <c r="A29" s="56" t="s">
        <v>30</v>
      </c>
      <c r="B29" s="56"/>
      <c r="C29" s="56"/>
      <c r="D29" s="15">
        <v>113380.65599999999</v>
      </c>
      <c r="E29" s="11"/>
      <c r="F29" s="11"/>
    </row>
    <row r="30" spans="1:4" ht="12.75">
      <c r="A30" s="49" t="s">
        <v>14</v>
      </c>
      <c r="B30" s="49"/>
      <c r="C30" s="49"/>
      <c r="D30" s="66">
        <v>608517.26</v>
      </c>
    </row>
    <row r="31" spans="1:4" ht="15">
      <c r="A31" s="58" t="s">
        <v>2</v>
      </c>
      <c r="B31" s="58"/>
      <c r="C31" s="58"/>
      <c r="D31" s="58"/>
    </row>
    <row r="32" spans="1:4" ht="28.5" customHeight="1">
      <c r="A32" s="56" t="s">
        <v>15</v>
      </c>
      <c r="B32" s="56"/>
      <c r="C32" s="56"/>
      <c r="D32" s="15">
        <v>300419.93</v>
      </c>
    </row>
    <row r="33" spans="1:4" ht="12.75">
      <c r="A33" s="56" t="s">
        <v>30</v>
      </c>
      <c r="B33" s="56"/>
      <c r="C33" s="56"/>
      <c r="D33" s="15">
        <v>39614.928</v>
      </c>
    </row>
    <row r="34" spans="1:4" ht="12.75">
      <c r="A34" s="49" t="s">
        <v>16</v>
      </c>
      <c r="B34" s="49"/>
      <c r="C34" s="49"/>
      <c r="D34" s="66">
        <v>340034.858</v>
      </c>
    </row>
    <row r="35" spans="1:4" ht="14.25" customHeight="1">
      <c r="A35" s="72" t="s">
        <v>17</v>
      </c>
      <c r="B35" s="73"/>
      <c r="C35" s="73"/>
      <c r="D35" s="74"/>
    </row>
    <row r="36" spans="1:4" ht="51" customHeight="1">
      <c r="A36" s="46" t="s">
        <v>18</v>
      </c>
      <c r="B36" s="47"/>
      <c r="C36" s="48"/>
      <c r="D36" s="15">
        <v>25380</v>
      </c>
    </row>
    <row r="37" spans="1:4" ht="12.75" customHeight="1">
      <c r="A37" s="56" t="s">
        <v>19</v>
      </c>
      <c r="B37" s="56"/>
      <c r="C37" s="56"/>
      <c r="D37" s="15">
        <v>11372.198399999997</v>
      </c>
    </row>
    <row r="38" spans="1:4" ht="12.75" customHeight="1">
      <c r="A38" s="49" t="s">
        <v>20</v>
      </c>
      <c r="B38" s="49"/>
      <c r="C38" s="49"/>
      <c r="D38" s="66">
        <v>36752.198399999994</v>
      </c>
    </row>
    <row r="39" spans="1:4" ht="15">
      <c r="A39" s="72" t="s">
        <v>21</v>
      </c>
      <c r="B39" s="73"/>
      <c r="C39" s="73"/>
      <c r="D39" s="74"/>
    </row>
    <row r="40" spans="1:4" ht="12.75" customHeight="1">
      <c r="A40" s="46" t="s">
        <v>19</v>
      </c>
      <c r="B40" s="47"/>
      <c r="C40" s="48"/>
      <c r="D40" s="15">
        <v>457.6262500000001</v>
      </c>
    </row>
    <row r="41" spans="1:4" ht="12.75">
      <c r="A41" s="46" t="s">
        <v>22</v>
      </c>
      <c r="B41" s="47"/>
      <c r="C41" s="48"/>
      <c r="D41" s="15">
        <v>610.1683333333331</v>
      </c>
    </row>
    <row r="42" spans="1:4" ht="12.75" customHeight="1">
      <c r="A42" s="46" t="s">
        <v>37</v>
      </c>
      <c r="B42" s="47"/>
      <c r="C42" s="48"/>
      <c r="D42" s="15">
        <v>518.6430833333334</v>
      </c>
    </row>
    <row r="43" spans="1:4" ht="12.75" customHeight="1">
      <c r="A43" s="50" t="s">
        <v>23</v>
      </c>
      <c r="B43" s="70"/>
      <c r="C43" s="71"/>
      <c r="D43" s="66">
        <v>1067.794583333333</v>
      </c>
    </row>
    <row r="44" spans="2:3" ht="12.75">
      <c r="B44" s="75"/>
      <c r="C44" s="75"/>
    </row>
    <row r="45" spans="1:4" ht="19.5" customHeight="1">
      <c r="A45" s="77" t="s">
        <v>24</v>
      </c>
      <c r="B45" s="78"/>
      <c r="C45" s="78"/>
      <c r="D45" s="79"/>
    </row>
    <row r="46" spans="1:4" ht="12.75" customHeight="1">
      <c r="A46" s="80" t="s">
        <v>42</v>
      </c>
      <c r="B46" s="81"/>
      <c r="C46" s="82"/>
      <c r="D46" s="63">
        <v>-9486.76882662679</v>
      </c>
    </row>
    <row r="47" spans="1:4" ht="12.75" customHeight="1">
      <c r="A47" s="80" t="s">
        <v>43</v>
      </c>
      <c r="B47" s="81"/>
      <c r="C47" s="82"/>
      <c r="D47" s="63">
        <v>-33629.31860757043</v>
      </c>
    </row>
    <row r="48" spans="1:6" ht="12.75" customHeight="1">
      <c r="A48" s="83" t="s">
        <v>44</v>
      </c>
      <c r="B48" s="83"/>
      <c r="C48" s="83"/>
      <c r="D48" s="63">
        <v>2593.215416666667</v>
      </c>
      <c r="F48" s="19"/>
    </row>
    <row r="49" spans="1:4" ht="12.75" customHeight="1">
      <c r="A49" s="83" t="s">
        <v>45</v>
      </c>
      <c r="B49" s="83"/>
      <c r="C49" s="83"/>
      <c r="D49" s="63">
        <v>37976.91903419711</v>
      </c>
    </row>
    <row r="50" spans="1:4" ht="33.75" customHeight="1">
      <c r="A50" s="80" t="s">
        <v>46</v>
      </c>
      <c r="B50" s="81"/>
      <c r="C50" s="82"/>
      <c r="D50" s="63">
        <v>249489.3371833333</v>
      </c>
    </row>
    <row r="51" spans="1:5" ht="34.5" customHeight="1">
      <c r="A51" s="80" t="s">
        <v>47</v>
      </c>
      <c r="B51" s="81"/>
      <c r="C51" s="82"/>
      <c r="D51" s="63">
        <v>246943.38419999985</v>
      </c>
      <c r="E51" s="17"/>
    </row>
    <row r="52" spans="1:5" ht="12.75">
      <c r="A52" s="20"/>
      <c r="B52" s="20"/>
      <c r="C52" s="20"/>
      <c r="D52" s="8"/>
      <c r="E52" s="17"/>
    </row>
    <row r="53" spans="1:5" ht="12.75">
      <c r="A53" s="20"/>
      <c r="B53" s="20"/>
      <c r="C53" s="20"/>
      <c r="D53" s="8"/>
      <c r="E53" s="17"/>
    </row>
    <row r="54" spans="1:4" ht="12.75">
      <c r="A54" s="13" t="s">
        <v>35</v>
      </c>
      <c r="D54" s="18" t="s">
        <v>36</v>
      </c>
    </row>
    <row r="55" ht="12.75">
      <c r="D55" s="18"/>
    </row>
    <row r="56" spans="1:4" ht="12.75">
      <c r="A56" s="14"/>
      <c r="B56" s="14"/>
      <c r="C56" s="14"/>
      <c r="D56" s="18"/>
    </row>
    <row r="57" spans="1:4" ht="12.75">
      <c r="A57" s="13" t="s">
        <v>25</v>
      </c>
      <c r="D57" s="84" t="s">
        <v>26</v>
      </c>
    </row>
    <row r="58" ht="12.75">
      <c r="D58" s="84"/>
    </row>
  </sheetData>
  <sheetProtection/>
  <mergeCells count="46"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  <mergeCell ref="A35:D35"/>
    <mergeCell ref="A36:C36"/>
    <mergeCell ref="A37:C37"/>
    <mergeCell ref="A38:C38"/>
    <mergeCell ref="A39:D39"/>
    <mergeCell ref="A40:C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7.28125" style="21" customWidth="1"/>
    <col min="2" max="2" width="59.8515625" style="21" customWidth="1"/>
    <col min="3" max="3" width="16.140625" style="21" customWidth="1"/>
    <col min="4" max="5" width="9.140625" style="21" customWidth="1"/>
    <col min="6" max="7" width="12.421875" style="21" bestFit="1" customWidth="1"/>
    <col min="8" max="16384" width="9.140625" style="21" customWidth="1"/>
  </cols>
  <sheetData>
    <row r="1" spans="1:3" ht="15.75">
      <c r="A1" s="59" t="s">
        <v>49</v>
      </c>
      <c r="B1" s="59"/>
      <c r="C1" s="59"/>
    </row>
    <row r="2" spans="1:3" ht="15.75">
      <c r="A2" s="59" t="s">
        <v>50</v>
      </c>
      <c r="B2" s="59"/>
      <c r="C2" s="59"/>
    </row>
    <row r="3" spans="1:3" ht="15.75">
      <c r="A3" s="59" t="s">
        <v>51</v>
      </c>
      <c r="B3" s="59"/>
      <c r="C3" s="59"/>
    </row>
    <row r="4" ht="15.75">
      <c r="C4" s="22"/>
    </row>
    <row r="5" spans="1:7" ht="31.5">
      <c r="A5" s="23" t="s">
        <v>52</v>
      </c>
      <c r="B5" s="24" t="s">
        <v>53</v>
      </c>
      <c r="C5" s="25">
        <f>SUM(C7:C14)</f>
        <v>300419.93</v>
      </c>
      <c r="F5" s="26"/>
      <c r="G5" s="26"/>
    </row>
    <row r="6" spans="1:3" ht="15.75">
      <c r="A6" s="27"/>
      <c r="B6" s="28" t="s">
        <v>54</v>
      </c>
      <c r="C6" s="29"/>
    </row>
    <row r="7" spans="1:3" ht="15.75">
      <c r="A7" s="30">
        <v>1</v>
      </c>
      <c r="B7" s="31" t="s">
        <v>55</v>
      </c>
      <c r="C7" s="32">
        <v>6048</v>
      </c>
    </row>
    <row r="8" spans="1:3" ht="15.75">
      <c r="A8" s="30">
        <v>2</v>
      </c>
      <c r="B8" s="31" t="s">
        <v>56</v>
      </c>
      <c r="C8" s="32">
        <v>4900</v>
      </c>
    </row>
    <row r="9" spans="1:3" ht="15.75">
      <c r="A9" s="30">
        <v>3</v>
      </c>
      <c r="B9" s="31" t="s">
        <v>57</v>
      </c>
      <c r="C9" s="32">
        <v>6900</v>
      </c>
    </row>
    <row r="10" spans="1:3" ht="15.75">
      <c r="A10" s="30">
        <v>4</v>
      </c>
      <c r="B10" s="31" t="s">
        <v>58</v>
      </c>
      <c r="C10" s="32">
        <v>6000</v>
      </c>
    </row>
    <row r="11" spans="1:3" ht="15.75">
      <c r="A11" s="30">
        <v>5</v>
      </c>
      <c r="B11" s="31" t="s">
        <v>59</v>
      </c>
      <c r="C11" s="32">
        <f>130102.33+135729.6</f>
        <v>265831.93</v>
      </c>
    </row>
    <row r="12" spans="1:3" ht="15.75">
      <c r="A12" s="30">
        <v>6</v>
      </c>
      <c r="B12" s="31" t="s">
        <v>60</v>
      </c>
      <c r="C12" s="32">
        <f>1950</f>
        <v>1950</v>
      </c>
    </row>
    <row r="13" spans="1:3" ht="15.75">
      <c r="A13" s="30">
        <v>7</v>
      </c>
      <c r="B13" s="31" t="s">
        <v>61</v>
      </c>
      <c r="C13" s="32">
        <v>8000</v>
      </c>
    </row>
    <row r="14" spans="1:3" ht="15.75">
      <c r="A14" s="30">
        <v>8</v>
      </c>
      <c r="B14" s="31" t="s">
        <v>62</v>
      </c>
      <c r="C14" s="32">
        <v>790</v>
      </c>
    </row>
    <row r="15" spans="1:3" ht="15.75">
      <c r="A15" s="33"/>
      <c r="C15" s="34"/>
    </row>
    <row r="16" spans="1:3" ht="15.75">
      <c r="A16" s="33"/>
      <c r="C16" s="34"/>
    </row>
    <row r="17" spans="1:3" ht="15.75">
      <c r="A17" s="37" t="s">
        <v>63</v>
      </c>
      <c r="C17" s="38" t="s">
        <v>64</v>
      </c>
    </row>
    <row r="18" ht="15.75">
      <c r="C18" s="22"/>
    </row>
    <row r="19" ht="15.75">
      <c r="C19" s="22"/>
    </row>
    <row r="20" spans="1:3" ht="15.75">
      <c r="A20" s="37" t="s">
        <v>65</v>
      </c>
      <c r="C20" s="39" t="s">
        <v>66</v>
      </c>
    </row>
    <row r="21" ht="15.75">
      <c r="C21" s="22"/>
    </row>
    <row r="23" spans="2:3" ht="15.75">
      <c r="B23" s="35"/>
      <c r="C23" s="36"/>
    </row>
    <row r="25" ht="15.75">
      <c r="C25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2022-03-14T01:54:00Z</dcterms:modified>
  <cp:category/>
  <cp:version/>
  <cp:contentType/>
  <cp:contentStatus/>
</cp:coreProperties>
</file>