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036EBBA-3C98-45C5-AB1D-EE91D73ECA56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7" i="10"/>
  <c r="C5" i="10" s="1"/>
</calcChain>
</file>

<file path=xl/sharedStrings.xml><?xml version="1.0" encoding="utf-8"?>
<sst xmlns="http://schemas.openxmlformats.org/spreadsheetml/2006/main" count="79" uniqueCount="75">
  <si>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</si>
  <si>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</si>
  <si>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</si>
  <si>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</si>
  <si>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</si>
  <si>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</si>
  <si>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</si>
  <si>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</si>
  <si>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</si>
  <si>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</si>
  <si>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</si>
  <si>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</si>
  <si>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</si>
  <si>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</si>
  <si>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</si>
  <si>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</si>
  <si>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</si>
  <si>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</si>
  <si>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</si>
  <si>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</si>
  <si>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</si>
  <si>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</si>
  <si>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</si>
  <si>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</si>
  <si>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</si>
  <si>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</si>
  <si>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</si>
  <si>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</si>
  <si>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</si>
  <si>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</si>
  <si>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</si>
  <si>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</si>
  <si>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</si>
  <si>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</si>
  <si>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</si>
  <si>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</si>
  <si>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</si>
  <si>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</si>
  <si>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</si>
  <si>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</si>
  <si>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</si>
  <si>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</si>
  <si>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</si>
  <si>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</si>
  <si>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</si>
  <si>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</si>
  <si>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</si>
  <si>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</si>
  <si>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</si>
  <si>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</si>
  <si>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</si>
  <si>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</si>
  <si>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</si>
  <si>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</si>
  <si>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</si>
  <si>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</si>
  <si>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</si>
  <si>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</si>
  <si>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</si>
  <si>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</si>
  <si>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</si>
  <si>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</si>
  <si>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</si>
  <si>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</si>
  <si>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</si>
  <si>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</si>
  <si>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</si>
  <si>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</si>
  <si>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Желябова, 3</t>
  </si>
  <si>
    <t>Ремонт кровли</t>
  </si>
  <si>
    <t>Ремонт потолка кв.25</t>
  </si>
  <si>
    <t>Замена блока питания</t>
  </si>
  <si>
    <t>Аварийная замена части розлива отопления, ГВС</t>
  </si>
  <si>
    <t>Замена задвижек</t>
  </si>
  <si>
    <t>Вывоз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</si>
</sst>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37" workbookViewId="0">
      <selection activeCell="D58" sqref="D58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89" t="s">
        <v>55</v>
      </c>
      <c r="B1" s="89"/>
      <c r="C1" s="89"/>
      <c r="D1" s="89"/>
      <c r="E1" s="89"/>
      <c r="F1" s="89"/>
    </row>
    <row r="2" spans="1:9" x14ac:dyDescent="0.2">
      <c r="A2" s="4"/>
      <c r="B2" s="5"/>
      <c r="C2" s="6"/>
      <c r="D2" s="3"/>
    </row>
    <row r="3" spans="1:9" ht="31.5" x14ac:dyDescent="0.2">
      <c r="A3" s="90" t="s">
        <v>37</v>
      </c>
      <c r="B3" s="90"/>
      <c r="C3" s="90"/>
      <c r="D3" s="19" t="s">
        <v>40</v>
      </c>
      <c r="E3" s="19" t="s">
        <v>41</v>
      </c>
      <c r="F3" s="27" t="s">
        <v>38</v>
      </c>
    </row>
    <row r="4" spans="1:9" ht="21" customHeight="1" x14ac:dyDescent="0.2">
      <c r="A4" s="90"/>
      <c r="B4" s="90"/>
      <c r="C4" s="90"/>
      <c r="D4" s="9">
        <v>584274.00000000012</v>
      </c>
      <c r="E4" s="9">
        <v>461789.25</v>
      </c>
      <c r="F4" s="9">
        <v>122484.75000000001</v>
      </c>
    </row>
    <row r="5" spans="1:9" ht="12.75" customHeight="1" x14ac:dyDescent="0.2">
      <c r="A5" s="91" t="s">
        <v>8</v>
      </c>
      <c r="B5" s="92"/>
      <c r="C5" s="92"/>
      <c r="D5" s="92"/>
      <c r="E5" s="92"/>
      <c r="F5" s="93"/>
    </row>
    <row r="6" spans="1:9" ht="38.25" customHeight="1" x14ac:dyDescent="0.2">
      <c r="A6" s="87" t="s">
        <v>47</v>
      </c>
      <c r="B6" s="87"/>
      <c r="C6" s="88"/>
      <c r="D6" s="7">
        <v>339339.23000000004</v>
      </c>
      <c r="E6" s="7">
        <v>260241.1</v>
      </c>
      <c r="F6" s="7">
        <v>79098.130000000019</v>
      </c>
    </row>
    <row r="7" spans="1:9" ht="27.75" customHeight="1" x14ac:dyDescent="0.2">
      <c r="A7" s="68" t="s">
        <v>0</v>
      </c>
      <c r="B7" s="69"/>
      <c r="C7" s="70"/>
      <c r="D7" s="7">
        <v>35999.706000000006</v>
      </c>
      <c r="E7" s="7">
        <v>37346.588497340425</v>
      </c>
      <c r="F7" s="7">
        <v>-1346.8824973404189</v>
      </c>
      <c r="G7" s="28"/>
      <c r="I7" s="28"/>
    </row>
    <row r="8" spans="1:9" ht="12.75" customHeight="1" x14ac:dyDescent="0.2">
      <c r="A8" s="52" t="s">
        <v>1</v>
      </c>
      <c r="B8" s="52"/>
      <c r="C8" s="71"/>
      <c r="D8" s="9">
        <v>375338.93600000005</v>
      </c>
      <c r="E8" s="9">
        <v>297587.68849734042</v>
      </c>
      <c r="F8" s="9">
        <v>77751.247502659593</v>
      </c>
    </row>
    <row r="9" spans="1:9" ht="12.75" customHeight="1" x14ac:dyDescent="0.2">
      <c r="A9" s="84" t="s">
        <v>2</v>
      </c>
      <c r="B9" s="85"/>
      <c r="C9" s="85"/>
      <c r="D9" s="85"/>
      <c r="E9" s="85"/>
      <c r="F9" s="86"/>
    </row>
    <row r="10" spans="1:9" ht="25.5" customHeight="1" x14ac:dyDescent="0.2">
      <c r="A10" s="87" t="s">
        <v>3</v>
      </c>
      <c r="B10" s="87"/>
      <c r="C10" s="88"/>
      <c r="D10" s="7">
        <v>136601.37</v>
      </c>
      <c r="E10" s="7">
        <v>103526.53</v>
      </c>
      <c r="F10" s="7">
        <v>33074.839999999997</v>
      </c>
      <c r="G10" s="2"/>
    </row>
    <row r="11" spans="1:9" ht="27" customHeight="1" x14ac:dyDescent="0.2">
      <c r="A11" s="68" t="s">
        <v>4</v>
      </c>
      <c r="B11" s="69"/>
      <c r="C11" s="69"/>
      <c r="D11" s="7">
        <v>22205.82</v>
      </c>
      <c r="E11" s="7">
        <v>18115.882480053191</v>
      </c>
      <c r="F11" s="7">
        <v>4089.9375199468086</v>
      </c>
      <c r="G11" s="2"/>
      <c r="I11" s="2"/>
    </row>
    <row r="12" spans="1:9" ht="12.75" customHeight="1" x14ac:dyDescent="0.2">
      <c r="A12" s="52" t="s">
        <v>5</v>
      </c>
      <c r="B12" s="52"/>
      <c r="C12" s="52"/>
      <c r="D12" s="9">
        <v>158807.19</v>
      </c>
      <c r="E12" s="9">
        <v>121642.41248005319</v>
      </c>
      <c r="F12" s="9">
        <v>37164.777519946801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2" t="s">
        <v>42</v>
      </c>
      <c r="B14" s="52"/>
      <c r="C14" s="52"/>
      <c r="D14" s="9">
        <v>33332.83</v>
      </c>
      <c r="E14" s="9">
        <v>26761.87</v>
      </c>
      <c r="F14" s="9">
        <v>6570.9600000000028</v>
      </c>
      <c r="G14" s="8"/>
      <c r="I14" s="8"/>
    </row>
    <row r="15" spans="1:9" ht="27" customHeight="1" x14ac:dyDescent="0.2">
      <c r="A15" s="71" t="s">
        <v>43</v>
      </c>
      <c r="B15" s="72"/>
      <c r="C15" s="73"/>
      <c r="D15" s="9">
        <v>5417.2440000000006</v>
      </c>
      <c r="E15" s="9">
        <v>4419.4790226063833</v>
      </c>
      <c r="F15" s="9">
        <v>997.7649773936173</v>
      </c>
      <c r="G15" s="2"/>
      <c r="I15" s="8"/>
    </row>
    <row r="16" spans="1:9" x14ac:dyDescent="0.2">
      <c r="A16" s="74" t="s">
        <v>6</v>
      </c>
      <c r="B16" s="74"/>
      <c r="C16" s="74"/>
      <c r="D16" s="9">
        <v>38750.074000000001</v>
      </c>
      <c r="E16" s="9">
        <v>31181.34902260638</v>
      </c>
      <c r="F16" s="9">
        <v>7568.7249773936201</v>
      </c>
    </row>
    <row r="17" spans="1:6" x14ac:dyDescent="0.2">
      <c r="A17" s="4"/>
      <c r="B17" s="4"/>
      <c r="C17" s="4"/>
      <c r="D17" s="3"/>
      <c r="E17" s="3"/>
      <c r="F17" s="3"/>
    </row>
    <row r="18" spans="1:6" ht="12.75" customHeight="1" x14ac:dyDescent="0.2">
      <c r="A18" s="75" t="s">
        <v>36</v>
      </c>
      <c r="B18" s="76"/>
      <c r="C18" s="76"/>
      <c r="D18" s="9">
        <v>11377.8</v>
      </c>
      <c r="E18" s="9">
        <v>11377.8</v>
      </c>
      <c r="F18" s="9">
        <v>0</v>
      </c>
    </row>
    <row r="19" spans="1:6" ht="12.75" customHeight="1" x14ac:dyDescent="0.2">
      <c r="A19" s="20"/>
      <c r="B19" s="21"/>
      <c r="C19" s="21"/>
      <c r="D19" s="9"/>
      <c r="E19" s="9"/>
      <c r="F19" s="9"/>
    </row>
    <row r="20" spans="1:6" ht="12.75" customHeight="1" x14ac:dyDescent="0.2">
      <c r="A20" s="74" t="s">
        <v>7</v>
      </c>
      <c r="B20" s="74"/>
      <c r="C20" s="74"/>
      <c r="D20" s="9">
        <v>11377.8</v>
      </c>
      <c r="E20" s="9">
        <v>11377.8</v>
      </c>
      <c r="F20" s="9">
        <v>0</v>
      </c>
    </row>
    <row r="21" spans="1:6" ht="12.75" customHeight="1" x14ac:dyDescent="0.2">
      <c r="A21" s="4"/>
      <c r="B21" s="4"/>
      <c r="C21" s="4"/>
      <c r="D21" s="3"/>
      <c r="E21" s="3"/>
    </row>
    <row r="22" spans="1:6" s="11" customFormat="1" x14ac:dyDescent="0.2">
      <c r="A22" s="77" t="s">
        <v>9</v>
      </c>
      <c r="B22" s="78"/>
      <c r="C22" s="79"/>
      <c r="D22" s="83">
        <v>519538.31279491528</v>
      </c>
      <c r="E22" s="10"/>
      <c r="F22" s="10"/>
    </row>
    <row r="23" spans="1:6" s="11" customFormat="1" x14ac:dyDescent="0.2">
      <c r="A23" s="80"/>
      <c r="B23" s="81"/>
      <c r="C23" s="82"/>
      <c r="D23" s="83"/>
      <c r="E23" s="10"/>
      <c r="F23" s="10"/>
    </row>
    <row r="24" spans="1:6" s="11" customFormat="1" ht="15" x14ac:dyDescent="0.2">
      <c r="A24" s="67" t="s">
        <v>8</v>
      </c>
      <c r="B24" s="67"/>
      <c r="C24" s="67"/>
      <c r="D24" s="67"/>
      <c r="E24" s="10"/>
      <c r="F24" s="10"/>
    </row>
    <row r="25" spans="1:6" s="11" customFormat="1" ht="24.75" customHeight="1" x14ac:dyDescent="0.2">
      <c r="A25" s="52" t="s">
        <v>10</v>
      </c>
      <c r="B25" s="52"/>
      <c r="C25" s="52"/>
      <c r="D25" s="9"/>
      <c r="E25" s="10"/>
      <c r="F25" s="10"/>
    </row>
    <row r="26" spans="1:6" s="11" customFormat="1" ht="45.75" customHeight="1" x14ac:dyDescent="0.2">
      <c r="A26" s="68" t="s">
        <v>56</v>
      </c>
      <c r="B26" s="69"/>
      <c r="C26" s="70"/>
      <c r="D26" s="7">
        <v>224867.39</v>
      </c>
      <c r="E26" s="10"/>
      <c r="F26" s="10"/>
    </row>
    <row r="27" spans="1:6" s="11" customFormat="1" ht="12.75" customHeight="1" x14ac:dyDescent="0.2">
      <c r="A27" s="68" t="s">
        <v>11</v>
      </c>
      <c r="B27" s="69"/>
      <c r="C27" s="70"/>
      <c r="D27" s="7">
        <v>33653.300000000003</v>
      </c>
      <c r="E27" s="10"/>
      <c r="F27" s="10"/>
    </row>
    <row r="28" spans="1:6" s="11" customFormat="1" ht="25.5" customHeight="1" x14ac:dyDescent="0.2">
      <c r="A28" s="52" t="s">
        <v>12</v>
      </c>
      <c r="B28" s="52"/>
      <c r="C28" s="52"/>
      <c r="D28" s="9"/>
      <c r="E28" s="10"/>
      <c r="F28" s="10"/>
    </row>
    <row r="29" spans="1:6" s="11" customFormat="1" x14ac:dyDescent="0.2">
      <c r="A29" s="68" t="s">
        <v>14</v>
      </c>
      <c r="B29" s="69"/>
      <c r="C29" s="70"/>
      <c r="D29" s="7">
        <v>51947.65</v>
      </c>
      <c r="E29" s="10"/>
      <c r="F29" s="10"/>
    </row>
    <row r="30" spans="1:6" s="11" customFormat="1" ht="24.75" customHeight="1" x14ac:dyDescent="0.2">
      <c r="A30" s="68" t="s">
        <v>44</v>
      </c>
      <c r="B30" s="69"/>
      <c r="C30" s="70"/>
      <c r="D30" s="7">
        <v>6220.56</v>
      </c>
      <c r="E30" s="10"/>
      <c r="F30" s="10"/>
    </row>
    <row r="31" spans="1:6" s="11" customFormat="1" ht="23.25" customHeight="1" x14ac:dyDescent="0.2">
      <c r="A31" s="51" t="s">
        <v>13</v>
      </c>
      <c r="B31" s="51"/>
      <c r="C31" s="51"/>
      <c r="D31" s="7">
        <v>18884.664000000001</v>
      </c>
      <c r="E31" s="10"/>
      <c r="F31" s="10"/>
    </row>
    <row r="32" spans="1:6" s="11" customFormat="1" ht="12.75" customHeight="1" x14ac:dyDescent="0.2">
      <c r="A32" s="71" t="s">
        <v>17</v>
      </c>
      <c r="B32" s="72"/>
      <c r="C32" s="73"/>
      <c r="D32" s="9">
        <v>335573.56400000001</v>
      </c>
      <c r="E32" s="10"/>
      <c r="F32" s="10"/>
    </row>
    <row r="33" spans="1:8" s="11" customFormat="1" x14ac:dyDescent="0.2">
      <c r="A33" s="51" t="s">
        <v>39</v>
      </c>
      <c r="B33" s="51"/>
      <c r="C33" s="51"/>
      <c r="D33" s="7">
        <v>37667.35</v>
      </c>
      <c r="E33" s="10"/>
      <c r="F33" s="10"/>
    </row>
    <row r="34" spans="1:8" s="11" customFormat="1" x14ac:dyDescent="0.2">
      <c r="A34" s="68" t="s">
        <v>15</v>
      </c>
      <c r="B34" s="69"/>
      <c r="C34" s="70"/>
      <c r="D34" s="7">
        <v>9442.3320000000003</v>
      </c>
      <c r="E34" s="10"/>
      <c r="F34" s="10"/>
      <c r="H34" s="1"/>
    </row>
    <row r="35" spans="1:8" s="11" customFormat="1" ht="48.75" customHeight="1" x14ac:dyDescent="0.2">
      <c r="A35" s="68" t="s">
        <v>16</v>
      </c>
      <c r="B35" s="69"/>
      <c r="C35" s="70"/>
      <c r="D35" s="7">
        <v>7344.0359999999991</v>
      </c>
      <c r="E35" s="10"/>
      <c r="F35" s="10"/>
    </row>
    <row r="36" spans="1:8" x14ac:dyDescent="0.2">
      <c r="A36" s="52" t="s">
        <v>18</v>
      </c>
      <c r="B36" s="52"/>
      <c r="C36" s="52"/>
      <c r="D36" s="9">
        <v>390027.28200000001</v>
      </c>
    </row>
    <row r="37" spans="1:8" ht="15" x14ac:dyDescent="0.2">
      <c r="A37" s="67" t="s">
        <v>2</v>
      </c>
      <c r="B37" s="67"/>
      <c r="C37" s="67"/>
      <c r="D37" s="67"/>
    </row>
    <row r="38" spans="1:8" ht="28.5" customHeight="1" x14ac:dyDescent="0.2">
      <c r="A38" s="51" t="s">
        <v>19</v>
      </c>
      <c r="B38" s="51"/>
      <c r="C38" s="51"/>
      <c r="D38" s="7">
        <v>84013.89</v>
      </c>
    </row>
    <row r="39" spans="1:8" x14ac:dyDescent="0.2">
      <c r="A39" s="51" t="s">
        <v>39</v>
      </c>
      <c r="B39" s="51"/>
      <c r="C39" s="51"/>
      <c r="D39" s="7">
        <v>20283.527999999995</v>
      </c>
    </row>
    <row r="40" spans="1:8" x14ac:dyDescent="0.2">
      <c r="A40" s="52" t="s">
        <v>20</v>
      </c>
      <c r="B40" s="52"/>
      <c r="C40" s="52"/>
      <c r="D40" s="9">
        <v>104297.41799999999</v>
      </c>
    </row>
    <row r="41" spans="1:8" ht="14.25" customHeight="1" x14ac:dyDescent="0.25">
      <c r="A41" s="64" t="s">
        <v>21</v>
      </c>
      <c r="B41" s="65"/>
      <c r="C41" s="65"/>
      <c r="D41" s="66"/>
    </row>
    <row r="42" spans="1:8" ht="51" customHeight="1" x14ac:dyDescent="0.2">
      <c r="A42" s="68" t="s">
        <v>22</v>
      </c>
      <c r="B42" s="69"/>
      <c r="C42" s="70"/>
      <c r="D42" s="7">
        <v>14580</v>
      </c>
    </row>
    <row r="43" spans="1:8" ht="12.75" customHeight="1" x14ac:dyDescent="0.2">
      <c r="A43" s="61" t="s">
        <v>23</v>
      </c>
      <c r="B43" s="62"/>
      <c r="C43" s="63"/>
      <c r="D43" s="7">
        <v>0</v>
      </c>
    </row>
    <row r="44" spans="1:8" ht="12.75" customHeight="1" x14ac:dyDescent="0.2">
      <c r="A44" s="51" t="s">
        <v>24</v>
      </c>
      <c r="B44" s="51"/>
      <c r="C44" s="51"/>
      <c r="D44" s="7">
        <v>5812.5110999999997</v>
      </c>
    </row>
    <row r="45" spans="1:8" ht="12.75" customHeight="1" x14ac:dyDescent="0.2">
      <c r="A45" s="52" t="s">
        <v>25</v>
      </c>
      <c r="B45" s="52"/>
      <c r="C45" s="52"/>
      <c r="D45" s="9">
        <v>20392.5111</v>
      </c>
    </row>
    <row r="46" spans="1:8" ht="15" x14ac:dyDescent="0.25">
      <c r="A46" s="64" t="s">
        <v>27</v>
      </c>
      <c r="B46" s="65"/>
      <c r="C46" s="65"/>
      <c r="D46" s="66"/>
    </row>
    <row r="47" spans="1:8" ht="12.75" customHeight="1" x14ac:dyDescent="0.2">
      <c r="A47" s="51" t="s">
        <v>24</v>
      </c>
      <c r="B47" s="51"/>
      <c r="C47" s="51"/>
      <c r="D47" s="7">
        <v>1446.3305084745764</v>
      </c>
    </row>
    <row r="48" spans="1:8" x14ac:dyDescent="0.2">
      <c r="A48" s="51" t="s">
        <v>26</v>
      </c>
      <c r="B48" s="51"/>
      <c r="C48" s="51"/>
      <c r="D48" s="7">
        <v>1735.5966101694903</v>
      </c>
    </row>
    <row r="49" spans="1:7" x14ac:dyDescent="0.2">
      <c r="A49" s="51" t="s">
        <v>48</v>
      </c>
      <c r="B49" s="51"/>
      <c r="C49" s="51"/>
      <c r="D49" s="7">
        <v>1639.1745762711864</v>
      </c>
    </row>
    <row r="50" spans="1:7" ht="12.75" customHeight="1" x14ac:dyDescent="0.2">
      <c r="A50" s="52" t="s">
        <v>28</v>
      </c>
      <c r="B50" s="52"/>
      <c r="C50" s="52"/>
      <c r="D50" s="9">
        <v>4821.1016949152527</v>
      </c>
    </row>
    <row r="51" spans="1:7" x14ac:dyDescent="0.2">
      <c r="B51" s="22"/>
      <c r="C51" s="22"/>
    </row>
    <row r="52" spans="1:7" ht="19.5" customHeight="1" x14ac:dyDescent="0.2">
      <c r="A52" s="53" t="s">
        <v>29</v>
      </c>
      <c r="B52" s="54"/>
      <c r="C52" s="54"/>
      <c r="D52" s="55"/>
    </row>
    <row r="53" spans="1:7" x14ac:dyDescent="0.2">
      <c r="A53" s="56" t="s">
        <v>49</v>
      </c>
      <c r="B53" s="57"/>
      <c r="C53" s="58"/>
      <c r="D53" s="9">
        <v>-92439.593502659554</v>
      </c>
    </row>
    <row r="54" spans="1:7" x14ac:dyDescent="0.2">
      <c r="A54" s="56" t="s">
        <v>50</v>
      </c>
      <c r="B54" s="57"/>
      <c r="C54" s="58"/>
      <c r="D54" s="9">
        <v>17344.994480053196</v>
      </c>
    </row>
    <row r="55" spans="1:7" x14ac:dyDescent="0.2">
      <c r="A55" s="60" t="s">
        <v>51</v>
      </c>
      <c r="B55" s="60"/>
      <c r="C55" s="60"/>
      <c r="D55" s="9">
        <v>11779.558305084745</v>
      </c>
      <c r="F55" s="29"/>
    </row>
    <row r="56" spans="1:7" x14ac:dyDescent="0.2">
      <c r="A56" s="60" t="s">
        <v>52</v>
      </c>
      <c r="B56" s="60"/>
      <c r="C56" s="60"/>
      <c r="D56" s="9">
        <v>10788.837922606381</v>
      </c>
    </row>
    <row r="57" spans="1:7" ht="33.75" customHeight="1" x14ac:dyDescent="0.2">
      <c r="A57" s="56" t="s">
        <v>53</v>
      </c>
      <c r="B57" s="57"/>
      <c r="C57" s="58"/>
      <c r="D57" s="9">
        <v>112141.967</v>
      </c>
    </row>
    <row r="58" spans="1:7" ht="34.5" customHeight="1" x14ac:dyDescent="0.2">
      <c r="A58" s="56" t="s">
        <v>54</v>
      </c>
      <c r="B58" s="57"/>
      <c r="C58" s="58"/>
      <c r="D58" s="9">
        <v>59615.764205084779</v>
      </c>
      <c r="E58" s="12"/>
      <c r="G58" s="13"/>
    </row>
    <row r="60" spans="1:7" x14ac:dyDescent="0.2">
      <c r="A60" s="14" t="s">
        <v>45</v>
      </c>
      <c r="D60" s="15" t="s">
        <v>46</v>
      </c>
    </row>
    <row r="61" spans="1:7" x14ac:dyDescent="0.2">
      <c r="A61" s="16"/>
      <c r="B61" s="16"/>
      <c r="C61" s="16"/>
    </row>
    <row r="62" spans="1:7" x14ac:dyDescent="0.2">
      <c r="A62" s="14" t="s">
        <v>30</v>
      </c>
      <c r="D62" s="15" t="s">
        <v>33</v>
      </c>
    </row>
    <row r="65" spans="1:5" hidden="1" x14ac:dyDescent="0.2">
      <c r="B65" s="23"/>
      <c r="C65" s="24" t="s">
        <v>32</v>
      </c>
      <c r="D65" s="25"/>
    </row>
    <row r="66" spans="1:5" ht="26.25" hidden="1" customHeight="1" x14ac:dyDescent="0.2">
      <c r="A66" s="59" t="s">
        <v>35</v>
      </c>
      <c r="B66" s="59"/>
      <c r="C66" s="59"/>
      <c r="D66" s="59"/>
      <c r="E66" s="10"/>
    </row>
    <row r="67" spans="1:5" hidden="1" x14ac:dyDescent="0.2">
      <c r="A67" s="23" t="s">
        <v>31</v>
      </c>
      <c r="B67" s="23"/>
      <c r="C67" s="23"/>
      <c r="D67" s="26">
        <v>-28642.57</v>
      </c>
    </row>
    <row r="68" spans="1:5" hidden="1" x14ac:dyDescent="0.2">
      <c r="B68" s="23"/>
      <c r="C68" s="23"/>
      <c r="D68" s="25"/>
    </row>
    <row r="69" spans="1:5" hidden="1" x14ac:dyDescent="0.2">
      <c r="A69" s="14" t="s">
        <v>34</v>
      </c>
      <c r="D69" s="25"/>
    </row>
    <row r="70" spans="1:5" hidden="1" x14ac:dyDescent="0.2">
      <c r="A70" s="14" t="s">
        <v>57</v>
      </c>
      <c r="D70" s="25"/>
    </row>
    <row r="71" spans="1:5" ht="14.25" hidden="1" customHeight="1" x14ac:dyDescent="0.2">
      <c r="A71" s="17"/>
      <c r="B71" s="18"/>
      <c r="C71" s="18"/>
    </row>
  </sheetData>
  <mergeCells count="5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2:D52"/>
    <mergeCell ref="A53:C53"/>
    <mergeCell ref="A66:D66"/>
    <mergeCell ref="A54:C54"/>
    <mergeCell ref="A55:C55"/>
    <mergeCell ref="A56:C56"/>
    <mergeCell ref="A57:C57"/>
    <mergeCell ref="A58:C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3" sqref="C13"/>
    </sheetView>
  </sheetViews>
  <sheetFormatPr defaultRowHeight="15" x14ac:dyDescent="0.25"/>
  <cols>
    <col min="1" max="1" width="3.5703125" style="30" customWidth="1"/>
    <col min="2" max="2" width="62.42578125" style="30" customWidth="1"/>
    <col min="3" max="3" width="16.140625" style="30" customWidth="1"/>
    <col min="4" max="16384" width="9.140625" style="30"/>
  </cols>
  <sheetData>
    <row r="1" spans="1:6" x14ac:dyDescent="0.25">
      <c r="A1" s="94" t="s">
        <v>58</v>
      </c>
      <c r="B1" s="94"/>
      <c r="C1" s="94"/>
    </row>
    <row r="2" spans="1:6" x14ac:dyDescent="0.25">
      <c r="A2" s="94" t="s">
        <v>59</v>
      </c>
      <c r="B2" s="94"/>
      <c r="C2" s="94"/>
    </row>
    <row r="3" spans="1:6" x14ac:dyDescent="0.25">
      <c r="A3" s="94" t="s">
        <v>68</v>
      </c>
      <c r="B3" s="94"/>
      <c r="C3" s="94"/>
    </row>
    <row r="4" spans="1:6" x14ac:dyDescent="0.25">
      <c r="C4" s="31"/>
    </row>
    <row r="5" spans="1:6" ht="25.5" x14ac:dyDescent="0.25">
      <c r="A5" s="32" t="s">
        <v>60</v>
      </c>
      <c r="B5" s="33" t="s">
        <v>61</v>
      </c>
      <c r="C5" s="34">
        <f>SUM(C7:C13)</f>
        <v>84013.889999999985</v>
      </c>
    </row>
    <row r="6" spans="1:6" x14ac:dyDescent="0.25">
      <c r="A6" s="35"/>
      <c r="B6" s="36" t="s">
        <v>62</v>
      </c>
      <c r="C6" s="37"/>
    </row>
    <row r="7" spans="1:6" x14ac:dyDescent="0.25">
      <c r="A7" s="38">
        <v>1</v>
      </c>
      <c r="B7" s="39" t="s">
        <v>69</v>
      </c>
      <c r="C7" s="40">
        <f>3712.19+3395.56</f>
        <v>7107.75</v>
      </c>
    </row>
    <row r="8" spans="1:6" x14ac:dyDescent="0.25">
      <c r="A8" s="38">
        <v>2</v>
      </c>
      <c r="B8" s="39" t="s">
        <v>70</v>
      </c>
      <c r="C8" s="40">
        <v>5873.53</v>
      </c>
    </row>
    <row r="9" spans="1:6" x14ac:dyDescent="0.25">
      <c r="A9" s="38">
        <v>3</v>
      </c>
      <c r="B9" s="39" t="s">
        <v>71</v>
      </c>
      <c r="C9" s="40">
        <v>3500</v>
      </c>
    </row>
    <row r="10" spans="1:6" x14ac:dyDescent="0.25">
      <c r="A10" s="38">
        <v>4</v>
      </c>
      <c r="B10" s="39" t="s">
        <v>73</v>
      </c>
      <c r="C10" s="40">
        <v>4914.42</v>
      </c>
    </row>
    <row r="11" spans="1:6" x14ac:dyDescent="0.25">
      <c r="A11" s="38">
        <v>5</v>
      </c>
      <c r="B11" s="39" t="s">
        <v>72</v>
      </c>
      <c r="C11" s="40">
        <f>6008.62+3817.2</f>
        <v>9825.82</v>
      </c>
    </row>
    <row r="12" spans="1:6" x14ac:dyDescent="0.25">
      <c r="A12" s="38">
        <v>6</v>
      </c>
      <c r="B12" s="39" t="s">
        <v>74</v>
      </c>
      <c r="C12" s="40">
        <v>45500</v>
      </c>
    </row>
    <row r="13" spans="1:6" x14ac:dyDescent="0.25">
      <c r="A13" s="38">
        <v>7</v>
      </c>
      <c r="B13" s="39" t="s">
        <v>63</v>
      </c>
      <c r="C13" s="40">
        <v>7292.37</v>
      </c>
    </row>
    <row r="14" spans="1:6" x14ac:dyDescent="0.25">
      <c r="A14" s="41"/>
      <c r="B14" s="42"/>
      <c r="C14" s="43"/>
    </row>
    <row r="15" spans="1:6" x14ac:dyDescent="0.25">
      <c r="C15" s="31"/>
    </row>
    <row r="16" spans="1:6" x14ac:dyDescent="0.25">
      <c r="A16" s="44" t="s">
        <v>64</v>
      </c>
      <c r="B16" s="45"/>
      <c r="C16" s="46" t="s">
        <v>65</v>
      </c>
      <c r="F16" s="45"/>
    </row>
    <row r="17" spans="1:6" x14ac:dyDescent="0.25">
      <c r="A17" s="44"/>
      <c r="B17" s="45"/>
      <c r="C17" s="45"/>
      <c r="F17" s="45"/>
    </row>
    <row r="18" spans="1:6" x14ac:dyDescent="0.25">
      <c r="A18" s="44"/>
      <c r="B18" s="45"/>
      <c r="C18" s="45"/>
      <c r="F18" s="45"/>
    </row>
    <row r="19" spans="1:6" x14ac:dyDescent="0.25">
      <c r="A19" s="44"/>
      <c r="B19" s="45"/>
      <c r="C19" s="45"/>
      <c r="F19" s="45"/>
    </row>
    <row r="20" spans="1:6" x14ac:dyDescent="0.25">
      <c r="A20" s="44" t="s">
        <v>66</v>
      </c>
      <c r="B20" s="45"/>
      <c r="C20" s="46" t="s">
        <v>67</v>
      </c>
      <c r="F20" s="45"/>
    </row>
    <row r="21" spans="1:6" x14ac:dyDescent="0.25">
      <c r="A21" s="47"/>
      <c r="B21" s="48"/>
      <c r="C21" s="48"/>
      <c r="D21" s="48"/>
    </row>
    <row r="22" spans="1:6" x14ac:dyDescent="0.25">
      <c r="A22" s="42"/>
      <c r="B22" s="49"/>
      <c r="C22" s="50"/>
    </row>
    <row r="23" spans="1:6" x14ac:dyDescent="0.25">
      <c r="A23" s="42"/>
      <c r="B23" s="49"/>
      <c r="C23" s="50"/>
    </row>
    <row r="24" spans="1:6" x14ac:dyDescent="0.25">
      <c r="A24" s="42"/>
      <c r="B24" s="42"/>
      <c r="C24" s="43"/>
    </row>
    <row r="25" spans="1:6" x14ac:dyDescent="0.25">
      <c r="A25" s="42"/>
      <c r="B25" s="42"/>
      <c r="C25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2019-04-01T01:25:22Z</dcterms:modified>
</cp:coreProperties>
</file>