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8" i="2"/>
  <c r="C7" i="2"/>
  <c r="C5" i="2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<sst xmlns="http://schemas.openxmlformats.org/spreadsheetml/2006/main" count="86" uniqueCount="79">
  <si>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</si>
  <si>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</si>
  <si>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</si>
  <si>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</si>
  <si>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</si>
  <si>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</si>
  <si>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</si>
  <si>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</si>
  <si>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</si>
  <si>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</si>
  <si>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</si>
  <si>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</si>
  <si>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</si>
  <si>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</si>
  <si>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</si>
  <si>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</si>
  <si>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</si>
  <si>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</si>
  <si>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</si>
  <si>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</si>
  <si>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</si>
  <si>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</si>
  <si>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</si>
  <si>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</si>
  <si>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</si>
  <si>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</si>
  <si>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</si>
  <si>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</si>
  <si>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</si>
  <si>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</si>
  <si>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</si>
  <si>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</si>
  <si>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</si>
  <si>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</si>
  <si>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</si>
  <si>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</si>
  <si>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</si>
  <si>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</si>
  <si>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</si>
  <si>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</si>
  <si>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</si>
  <si>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</si>
  <si>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</si>
  <si>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</si>
  <si>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</si>
  <si>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</si>
  <si>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</si>
  <si>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</si>
  <si>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</si>
  <si>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</si>
  <si>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</si>
  <si>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</si>
  <si>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</si>
  <si>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</si>
  <si>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</si>
  <si>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</si>
  <si>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</si>
  <si>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</si>
  <si>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</si>
  <si>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</si>
  <si>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</si>
  <si>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</si>
  <si>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</si>
  <si>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</si>
  <si>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</si>
  <si>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</si>
  <si>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Литвинова, 4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</si>
  <si>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</si>
  <si>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</si>
  <si>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</si>
  <si>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</si>
  <si>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Ремонт подъезда № 4, 1</t>
  </si>
  <si>
    <t>Установка почтовых ящиков</t>
  </si>
  <si>
    <t>Подготовка элеваторного узла к отопительному сезону</t>
  </si>
  <si>
    <t>Вывоз веток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</si>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</sst>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.5703125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.5703125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.5703125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.5703125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.5703125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.5703125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.5703125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.5703125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.5703125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.5703125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.5703125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.5703125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.5703125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.5703125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.5703125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.5703125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.5703125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.5703125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.5703125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.5703125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.5703125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.5703125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.5703125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.5703125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.5703125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.5703125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.5703125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.5703125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.5703125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.5703125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.5703125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.5703125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.5703125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.5703125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.5703125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.5703125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.5703125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.5703125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.5703125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.5703125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.5703125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.5703125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.5703125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.5703125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.5703125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.5703125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.5703125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.5703125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.5703125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.5703125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.5703125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.5703125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.5703125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.5703125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.5703125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.5703125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.5703125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.5703125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.5703125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.5703125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.5703125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.5703125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.5703125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.5703125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515436.45000000007</v>
      </c>
      <c r="E4" s="13">
        <v>468191.03</v>
      </c>
      <c r="F4" s="14">
        <v>47245.419999999984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281900.43</v>
      </c>
      <c r="E6" s="18">
        <v>258260.39</v>
      </c>
      <c r="F6" s="19">
        <v>23640.039999999979</v>
      </c>
    </row>
    <row r="7" spans="1:6" ht="27.75" customHeight="1" x14ac:dyDescent="0.2">
      <c r="A7" s="46" t="s">
        <v>7</v>
      </c>
      <c r="B7" s="47"/>
      <c r="C7" s="48"/>
      <c r="D7" s="18">
        <v>24815.32</v>
      </c>
      <c r="E7" s="18">
        <v>19773.389098639414</v>
      </c>
      <c r="F7" s="19">
        <v>5041.9309013605853</v>
      </c>
    </row>
    <row r="8" spans="1:6" ht="12.75" customHeight="1" x14ac:dyDescent="0.2">
      <c r="A8" s="23" t="s">
        <v>8</v>
      </c>
      <c r="B8" s="23"/>
      <c r="C8" s="24"/>
      <c r="D8" s="13">
        <v>306715.75</v>
      </c>
      <c r="E8" s="13">
        <v>278033.77909863944</v>
      </c>
      <c r="F8" s="25">
        <v>28681.970901360564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152540</v>
      </c>
      <c r="E10" s="18">
        <v>140145.97</v>
      </c>
      <c r="F10" s="19">
        <v>12394.029999999999</v>
      </c>
    </row>
    <row r="11" spans="1:6" ht="27" customHeight="1" x14ac:dyDescent="0.2">
      <c r="A11" s="46" t="s">
        <v>11</v>
      </c>
      <c r="B11" s="47"/>
      <c r="C11" s="47"/>
      <c r="D11" s="18">
        <v>12660.54</v>
      </c>
      <c r="E11" s="18">
        <v>10088.194857809138</v>
      </c>
      <c r="F11" s="19">
        <v>2572.345142190863</v>
      </c>
    </row>
    <row r="12" spans="1:6" ht="12.75" customHeight="1" x14ac:dyDescent="0.2">
      <c r="A12" s="23" t="s">
        <v>12</v>
      </c>
      <c r="B12" s="23"/>
      <c r="C12" s="23"/>
      <c r="D12" s="13">
        <v>165200.54</v>
      </c>
      <c r="E12" s="13">
        <v>150234.16485780914</v>
      </c>
      <c r="F12" s="25">
        <v>14966.375142190862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34755.480000000003</v>
      </c>
      <c r="E14" s="18">
        <v>31254.51</v>
      </c>
      <c r="F14" s="19">
        <v>3500.9700000000048</v>
      </c>
    </row>
    <row r="15" spans="1:6" x14ac:dyDescent="0.2">
      <c r="A15" s="46" t="s">
        <v>15</v>
      </c>
      <c r="B15" s="47"/>
      <c r="C15" s="48"/>
      <c r="D15" s="18">
        <v>2884.6800000000003</v>
      </c>
      <c r="E15" s="18">
        <v>2298.5760435514489</v>
      </c>
      <c r="F15" s="19">
        <v>586.10395644855134</v>
      </c>
    </row>
    <row r="16" spans="1:6" x14ac:dyDescent="0.2">
      <c r="A16" s="29" t="s">
        <v>16</v>
      </c>
      <c r="B16" s="29"/>
      <c r="C16" s="29"/>
      <c r="D16" s="13">
        <v>37640.160000000003</v>
      </c>
      <c r="E16" s="13">
        <v>33553.086043551448</v>
      </c>
      <c r="F16" s="25">
        <v>4087.0739564485557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5880</v>
      </c>
      <c r="E18" s="13">
        <v>6370</v>
      </c>
      <c r="F18" s="13">
        <v>-490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5880</v>
      </c>
      <c r="E20" s="18">
        <v>6370</v>
      </c>
      <c r="F20" s="18">
        <v>-490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503246.00199999998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238990.91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22607.423999999999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261598.334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25021.93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11303.712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8791.775999999998</v>
      </c>
      <c r="E36" s="38"/>
      <c r="F36" s="38"/>
    </row>
    <row r="37" spans="1:6" x14ac:dyDescent="0.2">
      <c r="A37" s="55" t="s">
        <v>33</v>
      </c>
      <c r="B37" s="55"/>
      <c r="C37" s="55"/>
      <c r="D37" s="13">
        <v>306715.75200000004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155988.76999999999</v>
      </c>
    </row>
    <row r="40" spans="1:6" x14ac:dyDescent="0.2">
      <c r="A40" s="51" t="s">
        <v>30</v>
      </c>
      <c r="B40" s="51"/>
      <c r="C40" s="51"/>
      <c r="D40" s="18">
        <v>21351.455999999998</v>
      </c>
    </row>
    <row r="41" spans="1:6" x14ac:dyDescent="0.2">
      <c r="A41" s="44" t="s">
        <v>35</v>
      </c>
      <c r="B41" s="44"/>
      <c r="C41" s="44"/>
      <c r="D41" s="50">
        <v>177340.226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5646.0240000000003</v>
      </c>
    </row>
    <row r="46" spans="1:6" ht="12.75" customHeight="1" x14ac:dyDescent="0.2">
      <c r="A46" s="44" t="s">
        <v>40</v>
      </c>
      <c r="B46" s="44"/>
      <c r="C46" s="44"/>
      <c r="D46" s="50">
        <v>16446.024000000001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980</v>
      </c>
    </row>
    <row r="54" spans="1:6" x14ac:dyDescent="0.2">
      <c r="A54" s="46" t="s">
        <v>42</v>
      </c>
      <c r="B54" s="47"/>
      <c r="C54" s="48"/>
      <c r="D54" s="85">
        <v>980</v>
      </c>
    </row>
    <row r="55" spans="1:6" ht="12.75" customHeight="1" x14ac:dyDescent="0.2">
      <c r="A55" s="46" t="s">
        <v>43</v>
      </c>
      <c r="B55" s="47"/>
      <c r="C55" s="48"/>
      <c r="D55" s="85">
        <v>784</v>
      </c>
    </row>
    <row r="56" spans="1:6" ht="12.75" customHeight="1" x14ac:dyDescent="0.2">
      <c r="A56" s="52" t="s">
        <v>46</v>
      </c>
      <c r="B56" s="53"/>
      <c r="C56" s="54"/>
      <c r="D56" s="50">
        <v>2744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-28681.972901360601</v>
      </c>
    </row>
    <row r="60" spans="1:6" x14ac:dyDescent="0.2">
      <c r="A60" s="86" t="s">
        <v>49</v>
      </c>
      <c r="B60" s="87"/>
      <c r="C60" s="88"/>
      <c r="D60" s="61">
        <v>-27106.061142190854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3626</v>
      </c>
      <c r="F62" s="90"/>
    </row>
    <row r="63" spans="1:6" x14ac:dyDescent="0.2">
      <c r="A63" s="89" t="s">
        <v>52</v>
      </c>
      <c r="B63" s="89"/>
      <c r="C63" s="89"/>
      <c r="D63" s="61">
        <v>17107.062043551447</v>
      </c>
    </row>
    <row r="64" spans="1:6" ht="33.75" customHeight="1" x14ac:dyDescent="0.2">
      <c r="A64" s="91" t="s">
        <v>53</v>
      </c>
      <c r="B64" s="92"/>
      <c r="C64" s="93"/>
      <c r="D64" s="94">
        <v>-50682.733693098715</v>
      </c>
    </row>
    <row r="65" spans="1:5" ht="34.5" customHeight="1" x14ac:dyDescent="0.2">
      <c r="A65" s="95" t="s">
        <v>54</v>
      </c>
      <c r="B65" s="96"/>
      <c r="C65" s="97"/>
      <c r="D65" s="62">
        <v>-85737.705693098716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0" sqref="B10"/>
    </sheetView>
  </sheetViews>
  <sheetFormatPr defaultRowHeight="15" x14ac:dyDescent="0.25"/>
  <cols>
    <col min="1" max="1" width="3.5703125" style="100" customWidth="1"/>
    <col min="2" max="2" width="60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SUM(C7:C11)</f>
        <v>155988.77000000002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f>16079.04+6673.14</f>
        <v>22752.18</v>
      </c>
    </row>
    <row r="8" spans="1:6" x14ac:dyDescent="0.25">
      <c r="A8" s="108">
        <v>2</v>
      </c>
      <c r="B8" s="109" t="s">
        <v>71</v>
      </c>
      <c r="C8" s="110">
        <f>92432.36+19308.12</f>
        <v>111740.48</v>
      </c>
    </row>
    <row r="9" spans="1:6" x14ac:dyDescent="0.25">
      <c r="A9" s="108">
        <v>3</v>
      </c>
      <c r="B9" s="109" t="s">
        <v>72</v>
      </c>
      <c r="C9" s="110">
        <f>4940+1689.19</f>
        <v>6629.1900000000005</v>
      </c>
    </row>
    <row r="10" spans="1:6" x14ac:dyDescent="0.25">
      <c r="A10" s="108">
        <v>4</v>
      </c>
      <c r="B10" s="109" t="s">
        <v>73</v>
      </c>
      <c r="C10" s="110">
        <v>4139.91</v>
      </c>
    </row>
    <row r="11" spans="1:6" x14ac:dyDescent="0.25">
      <c r="A11" s="108">
        <v>5</v>
      </c>
      <c r="B11" s="109" t="s">
        <v>74</v>
      </c>
      <c r="C11" s="110">
        <v>10727.01</v>
      </c>
    </row>
    <row r="12" spans="1:6" x14ac:dyDescent="0.25">
      <c r="A12" s="111"/>
      <c r="B12" s="112"/>
      <c r="C12" s="113"/>
    </row>
    <row r="13" spans="1:6" x14ac:dyDescent="0.25">
      <c r="C13" s="101"/>
    </row>
    <row r="14" spans="1:6" x14ac:dyDescent="0.25">
      <c r="A14" s="114" t="s">
        <v>75</v>
      </c>
      <c r="B14" s="115"/>
      <c r="C14" s="115" t="s">
        <v>76</v>
      </c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/>
      <c r="B16" s="115"/>
      <c r="C16" s="115"/>
      <c r="F16" s="115"/>
    </row>
    <row r="17" spans="1:6" x14ac:dyDescent="0.25">
      <c r="A17" s="114"/>
      <c r="B17" s="115"/>
      <c r="C17" s="115"/>
      <c r="F17" s="115"/>
    </row>
    <row r="18" spans="1:6" x14ac:dyDescent="0.25">
      <c r="A18" s="114" t="s">
        <v>77</v>
      </c>
      <c r="B18" s="115"/>
      <c r="C18" s="115" t="s">
        <v>78</v>
      </c>
      <c r="F18" s="115"/>
    </row>
    <row r="19" spans="1:6" x14ac:dyDescent="0.25">
      <c r="A19" s="116"/>
      <c r="B19" s="117"/>
      <c r="C19" s="117"/>
      <c r="D19" s="117"/>
    </row>
    <row r="20" spans="1:6" x14ac:dyDescent="0.25">
      <c r="A20" s="112"/>
      <c r="B20" s="118"/>
      <c r="C20" s="119"/>
    </row>
    <row r="21" spans="1:6" x14ac:dyDescent="0.25">
      <c r="A21" s="112"/>
      <c r="B21" s="118"/>
      <c r="C21" s="119"/>
    </row>
    <row r="22" spans="1:6" x14ac:dyDescent="0.25">
      <c r="A22" s="112"/>
      <c r="B22" s="112"/>
      <c r="C22" s="113"/>
    </row>
    <row r="23" spans="1:6" x14ac:dyDescent="0.25">
      <c r="A23" s="112"/>
      <c r="B23" s="112"/>
      <c r="C23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2020-02-12T03:54:04Z</dcterms:modified>
</cp:coreProperties>
</file>