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  <sheet name="реестр" sheetId="2" r:id="rId2"/>
  </sheets>
  <calcPr calcId="152511"/>
</workbook>
</file>

<file path=xl/calcChain.xml><?xml version="1.0" encoding="utf-8"?>
<calcChain xmlns="http://schemas.openxmlformats.org/spreadsheetml/2006/main">
  <c r="C5" i="2" l="1"/>
  <c r="C7" i="2"/>
  <c r="C8" i="2"/>
</calcChain>
</file>

<file path=xl/sharedStrings.xml><?xml version="1.0" encoding="utf-8"?>
<sst xmlns="http://schemas.openxmlformats.org/spreadsheetml/2006/main" count="78" uniqueCount="71">
  <si>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Гагарина, 70-а</t>
    </r>
    <r>
      <rPr>
        <b/>
        <sz val="11"/>
        <rFont val="Times New Roman"/>
        <family val="1"/>
        <charset val="204"/>
      </rPr>
      <t xml:space="preserve">
за 2018г.</t>
    </r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</si>
  <si>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</si>
  <si>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</si>
  <si>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</si>
  <si>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</si>
  <si>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</si>
  <si>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</si>
  <si>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</si>
  <si>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</si>
  <si>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</si>
  <si>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</si>
  <si>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</si>
  <si>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</si>
  <si>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содержание приборов учета</t>
  </si>
  <si>
    <t>ДОПОЛНИТЕЛЬНЫЕ ДОХОДЫ, всего:</t>
  </si>
  <si>
    <t>* Начислено за размещение кабеля</t>
  </si>
  <si>
    <t>* Начислено за размещение рекламы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</si>
  <si>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</si>
  <si>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</si>
  <si>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</si>
  <si>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</si>
  <si>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</si>
  <si>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*по договору на вывоз твердых бытовых отходов с МУП "Спец.автохозяйство"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</si>
  <si>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</si>
  <si>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</si>
  <si>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</si>
  <si>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</si>
  <si>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</si>
  <si>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</si>
  <si>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</si>
  <si>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</si>
  <si>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</si>
  <si>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</si>
  <si>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</si>
  <si>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</si>
  <si>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</si>
  <si>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*Налог на прибыль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</si>
  <si>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</si>
  <si>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</si>
  <si>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</si>
  <si>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Перерасход средств (-), недоосвоение средств (+)</t>
  </si>
  <si>
    <t>по статье "Содержание" за 2018г.</t>
  </si>
  <si>
    <t>по статье "Текущий ремонт" за 2018г.</t>
  </si>
  <si>
    <t>Остаток по размещению кабеля за 2018г.</t>
  </si>
  <si>
    <t>Остаток по размещению рекламы за 2018г.</t>
  </si>
  <si>
    <t>Остаток по содержанию приборов учета (резерв на гос.поверку) за 2018г.</t>
  </si>
  <si>
    <t xml:space="preserve"> остаток по текущему ремонту с учетом содержания, рекламы, кабеля, ПУ на 01.01.18 г.</t>
  </si>
  <si>
    <t>ИТОГО остаток по текущему ремонту с учетом содержания, рекламы, кабеля, ПУ на 01.01.19 г.</t>
  </si>
  <si>
    <t>Генеральный директор АО "ВУЖКС"</t>
  </si>
  <si>
    <t>Д.А. Днепровский</t>
  </si>
  <si>
    <t>Начальник ФЭО</t>
  </si>
  <si>
    <t>Т.И.Потапова</t>
  </si>
  <si>
    <t xml:space="preserve">Сводный реестр выполненных работ по текущему ремонту за 2018 год </t>
  </si>
  <si>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</si>
  <si>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</si>
  <si>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</si>
  <si>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</si>
  <si>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>Подготовка элеваторного узла к отопительному сезону</t>
  </si>
  <si>
    <t>Вывоз снега спецтехникой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</si>
  <si>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</si>
  <si>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</si>
  <si>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</si>
  <si>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</si>
  <si>
    <t>Установка дверей подъезд № 1,2,3 (2017г.)</t>
  </si>
  <si>
    <t>Замена светильников</t>
  </si>
  <si>
    <t>Ремонт и установка металлических ограждений</t>
  </si>
  <si>
    <t>по жилому дому ул. Гагарина, 70-а</t>
  </si>
  <si>
    <t>Смена люков - дверцев в подъезде № 2,3</t>
  </si>
  <si>
    <t>Ремонт подъезда № 2, 3</t>
  </si>
  <si>
    <t>Установка почтовых ящиков подъезд № 1, 2</t>
  </si>
  <si>
    <t>Изготовление почтовых ящиков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</si>
</sst>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/>
    <xf numFmtId="40" fontId="4" fillId="0" borderId="0" xfId="0" applyNumberFormat="1" applyFont="1" applyFill="1"/>
    <xf numFmtId="40" fontId="5" fillId="0" borderId="0" xfId="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64" fontId="5" fillId="0" borderId="0" xfId="0" applyNumberFormat="1" applyFont="1" applyFill="1" applyAlignment="1">
      <alignment horizontal="left" vertical="center" wrapText="1"/>
    </xf>
    <xf numFmtId="40" fontId="6" fillId="0" borderId="1" xfId="1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0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40" fontId="6" fillId="0" borderId="0" xfId="1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0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0" fontId="6" fillId="0" borderId="0" xfId="1" applyNumberFormat="1" applyFont="1" applyFill="1" applyAlignment="1">
      <alignment horizontal="center" vertical="center"/>
    </xf>
    <xf numFmtId="4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3" fontId="11" fillId="0" borderId="0" xfId="1" applyFont="1"/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43" fontId="11" fillId="0" borderId="1" xfId="1" applyFont="1" applyFill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3" fontId="11" fillId="0" borderId="0" xfId="1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9" fillId="0" borderId="0" xfId="0" applyFont="1" applyBorder="1"/>
    <xf numFmtId="43" fontId="9" fillId="0" borderId="0" xfId="1" applyFont="1" applyBorder="1"/>
    <xf numFmtId="40" fontId="12" fillId="0" borderId="1" xfId="0" applyNumberFormat="1" applyFont="1" applyFill="1" applyBorder="1"/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40" workbookViewId="0">
      <selection activeCell="A64" sqref="A64:XFD83"/>
    </sheetView>
  </sheetViews>
  <sheetFormatPr defaultRowHeight="12.75" x14ac:dyDescent="0.2"/>
  <cols>
    <col min="1" max="1" width="10" style="14" customWidth="1"/>
    <col min="2" max="2" width="9.140625" style="14"/>
    <col min="3" max="3" width="44" style="14" customWidth="1"/>
    <col min="4" max="4" width="12" style="19" bestFit="1" customWidth="1"/>
    <col min="5" max="5" width="11.42578125" style="2" bestFit="1" customWidth="1"/>
    <col min="6" max="6" width="11.28515625" style="2" customWidth="1"/>
    <col min="7" max="248" width="9.140625" style="1"/>
    <col min="249" max="249" width="10" style="1" customWidth="1"/>
    <col min="250" max="250" width="9.140625" style="1"/>
    <col min="251" max="251" width="44" style="1" customWidth="1"/>
    <col min="252" max="252" width="8" style="1" customWidth="1"/>
    <col min="253" max="253" width="12" style="1" bestFit="1" customWidth="1"/>
    <col min="254" max="254" width="11.42578125" style="1" bestFit="1" customWidth="1"/>
    <col min="255" max="255" width="11.28515625" style="1" customWidth="1"/>
    <col min="256" max="256" width="10.140625" style="1" customWidth="1"/>
    <col min="257" max="262" width="9.140625" style="1" customWidth="1"/>
    <col min="263" max="504" width="9.140625" style="1"/>
    <col min="505" max="505" width="10" style="1" customWidth="1"/>
    <col min="506" max="506" width="9.140625" style="1"/>
    <col min="507" max="507" width="44" style="1" customWidth="1"/>
    <col min="508" max="508" width="8" style="1" customWidth="1"/>
    <col min="509" max="509" width="12" style="1" bestFit="1" customWidth="1"/>
    <col min="510" max="510" width="11.42578125" style="1" bestFit="1" customWidth="1"/>
    <col min="511" max="511" width="11.28515625" style="1" customWidth="1"/>
    <col min="512" max="512" width="10.140625" style="1" customWidth="1"/>
    <col min="513" max="518" width="9.140625" style="1" customWidth="1"/>
    <col min="519" max="760" width="9.140625" style="1"/>
    <col min="761" max="761" width="10" style="1" customWidth="1"/>
    <col min="762" max="762" width="9.140625" style="1"/>
    <col min="763" max="763" width="44" style="1" customWidth="1"/>
    <col min="764" max="764" width="8" style="1" customWidth="1"/>
    <col min="765" max="765" width="12" style="1" bestFit="1" customWidth="1"/>
    <col min="766" max="766" width="11.42578125" style="1" bestFit="1" customWidth="1"/>
    <col min="767" max="767" width="11.28515625" style="1" customWidth="1"/>
    <col min="768" max="768" width="10.140625" style="1" customWidth="1"/>
    <col min="769" max="774" width="9.140625" style="1" customWidth="1"/>
    <col min="775" max="1016" width="9.140625" style="1"/>
    <col min="1017" max="1017" width="10" style="1" customWidth="1"/>
    <col min="1018" max="1018" width="9.140625" style="1"/>
    <col min="1019" max="1019" width="44" style="1" customWidth="1"/>
    <col min="1020" max="1020" width="8" style="1" customWidth="1"/>
    <col min="1021" max="1021" width="12" style="1" bestFit="1" customWidth="1"/>
    <col min="1022" max="1022" width="11.42578125" style="1" bestFit="1" customWidth="1"/>
    <col min="1023" max="1023" width="11.28515625" style="1" customWidth="1"/>
    <col min="1024" max="1024" width="10.140625" style="1" customWidth="1"/>
    <col min="1025" max="1030" width="9.140625" style="1" customWidth="1"/>
    <col min="1031" max="1272" width="9.140625" style="1"/>
    <col min="1273" max="1273" width="10" style="1" customWidth="1"/>
    <col min="1274" max="1274" width="9.140625" style="1"/>
    <col min="1275" max="1275" width="44" style="1" customWidth="1"/>
    <col min="1276" max="1276" width="8" style="1" customWidth="1"/>
    <col min="1277" max="1277" width="12" style="1" bestFit="1" customWidth="1"/>
    <col min="1278" max="1278" width="11.42578125" style="1" bestFit="1" customWidth="1"/>
    <col min="1279" max="1279" width="11.28515625" style="1" customWidth="1"/>
    <col min="1280" max="1280" width="10.140625" style="1" customWidth="1"/>
    <col min="1281" max="1286" width="9.140625" style="1" customWidth="1"/>
    <col min="1287" max="1528" width="9.140625" style="1"/>
    <col min="1529" max="1529" width="10" style="1" customWidth="1"/>
    <col min="1530" max="1530" width="9.140625" style="1"/>
    <col min="1531" max="1531" width="44" style="1" customWidth="1"/>
    <col min="1532" max="1532" width="8" style="1" customWidth="1"/>
    <col min="1533" max="1533" width="12" style="1" bestFit="1" customWidth="1"/>
    <col min="1534" max="1534" width="11.42578125" style="1" bestFit="1" customWidth="1"/>
    <col min="1535" max="1535" width="11.28515625" style="1" customWidth="1"/>
    <col min="1536" max="1536" width="10.140625" style="1" customWidth="1"/>
    <col min="1537" max="1542" width="9.140625" style="1" customWidth="1"/>
    <col min="1543" max="1784" width="9.140625" style="1"/>
    <col min="1785" max="1785" width="10" style="1" customWidth="1"/>
    <col min="1786" max="1786" width="9.140625" style="1"/>
    <col min="1787" max="1787" width="44" style="1" customWidth="1"/>
    <col min="1788" max="1788" width="8" style="1" customWidth="1"/>
    <col min="1789" max="1789" width="12" style="1" bestFit="1" customWidth="1"/>
    <col min="1790" max="1790" width="11.42578125" style="1" bestFit="1" customWidth="1"/>
    <col min="1791" max="1791" width="11.28515625" style="1" customWidth="1"/>
    <col min="1792" max="1792" width="10.140625" style="1" customWidth="1"/>
    <col min="1793" max="1798" width="9.140625" style="1" customWidth="1"/>
    <col min="1799" max="2040" width="9.140625" style="1"/>
    <col min="2041" max="2041" width="10" style="1" customWidth="1"/>
    <col min="2042" max="2042" width="9.140625" style="1"/>
    <col min="2043" max="2043" width="44" style="1" customWidth="1"/>
    <col min="2044" max="2044" width="8" style="1" customWidth="1"/>
    <col min="2045" max="2045" width="12" style="1" bestFit="1" customWidth="1"/>
    <col min="2046" max="2046" width="11.42578125" style="1" bestFit="1" customWidth="1"/>
    <col min="2047" max="2047" width="11.28515625" style="1" customWidth="1"/>
    <col min="2048" max="2048" width="10.140625" style="1" customWidth="1"/>
    <col min="2049" max="2054" width="9.140625" style="1" customWidth="1"/>
    <col min="2055" max="2296" width="9.140625" style="1"/>
    <col min="2297" max="2297" width="10" style="1" customWidth="1"/>
    <col min="2298" max="2298" width="9.140625" style="1"/>
    <col min="2299" max="2299" width="44" style="1" customWidth="1"/>
    <col min="2300" max="2300" width="8" style="1" customWidth="1"/>
    <col min="2301" max="2301" width="12" style="1" bestFit="1" customWidth="1"/>
    <col min="2302" max="2302" width="11.42578125" style="1" bestFit="1" customWidth="1"/>
    <col min="2303" max="2303" width="11.28515625" style="1" customWidth="1"/>
    <col min="2304" max="2304" width="10.140625" style="1" customWidth="1"/>
    <col min="2305" max="2310" width="9.140625" style="1" customWidth="1"/>
    <col min="2311" max="2552" width="9.140625" style="1"/>
    <col min="2553" max="2553" width="10" style="1" customWidth="1"/>
    <col min="2554" max="2554" width="9.140625" style="1"/>
    <col min="2555" max="2555" width="44" style="1" customWidth="1"/>
    <col min="2556" max="2556" width="8" style="1" customWidth="1"/>
    <col min="2557" max="2557" width="12" style="1" bestFit="1" customWidth="1"/>
    <col min="2558" max="2558" width="11.42578125" style="1" bestFit="1" customWidth="1"/>
    <col min="2559" max="2559" width="11.28515625" style="1" customWidth="1"/>
    <col min="2560" max="2560" width="10.140625" style="1" customWidth="1"/>
    <col min="2561" max="2566" width="9.140625" style="1" customWidth="1"/>
    <col min="2567" max="2808" width="9.140625" style="1"/>
    <col min="2809" max="2809" width="10" style="1" customWidth="1"/>
    <col min="2810" max="2810" width="9.140625" style="1"/>
    <col min="2811" max="2811" width="44" style="1" customWidth="1"/>
    <col min="2812" max="2812" width="8" style="1" customWidth="1"/>
    <col min="2813" max="2813" width="12" style="1" bestFit="1" customWidth="1"/>
    <col min="2814" max="2814" width="11.42578125" style="1" bestFit="1" customWidth="1"/>
    <col min="2815" max="2815" width="11.28515625" style="1" customWidth="1"/>
    <col min="2816" max="2816" width="10.140625" style="1" customWidth="1"/>
    <col min="2817" max="2822" width="9.140625" style="1" customWidth="1"/>
    <col min="2823" max="3064" width="9.140625" style="1"/>
    <col min="3065" max="3065" width="10" style="1" customWidth="1"/>
    <col min="3066" max="3066" width="9.140625" style="1"/>
    <col min="3067" max="3067" width="44" style="1" customWidth="1"/>
    <col min="3068" max="3068" width="8" style="1" customWidth="1"/>
    <col min="3069" max="3069" width="12" style="1" bestFit="1" customWidth="1"/>
    <col min="3070" max="3070" width="11.42578125" style="1" bestFit="1" customWidth="1"/>
    <col min="3071" max="3071" width="11.28515625" style="1" customWidth="1"/>
    <col min="3072" max="3072" width="10.140625" style="1" customWidth="1"/>
    <col min="3073" max="3078" width="9.140625" style="1" customWidth="1"/>
    <col min="3079" max="3320" width="9.140625" style="1"/>
    <col min="3321" max="3321" width="10" style="1" customWidth="1"/>
    <col min="3322" max="3322" width="9.140625" style="1"/>
    <col min="3323" max="3323" width="44" style="1" customWidth="1"/>
    <col min="3324" max="3324" width="8" style="1" customWidth="1"/>
    <col min="3325" max="3325" width="12" style="1" bestFit="1" customWidth="1"/>
    <col min="3326" max="3326" width="11.42578125" style="1" bestFit="1" customWidth="1"/>
    <col min="3327" max="3327" width="11.28515625" style="1" customWidth="1"/>
    <col min="3328" max="3328" width="10.140625" style="1" customWidth="1"/>
    <col min="3329" max="3334" width="9.140625" style="1" customWidth="1"/>
    <col min="3335" max="3576" width="9.140625" style="1"/>
    <col min="3577" max="3577" width="10" style="1" customWidth="1"/>
    <col min="3578" max="3578" width="9.140625" style="1"/>
    <col min="3579" max="3579" width="44" style="1" customWidth="1"/>
    <col min="3580" max="3580" width="8" style="1" customWidth="1"/>
    <col min="3581" max="3581" width="12" style="1" bestFit="1" customWidth="1"/>
    <col min="3582" max="3582" width="11.42578125" style="1" bestFit="1" customWidth="1"/>
    <col min="3583" max="3583" width="11.28515625" style="1" customWidth="1"/>
    <col min="3584" max="3584" width="10.140625" style="1" customWidth="1"/>
    <col min="3585" max="3590" width="9.140625" style="1" customWidth="1"/>
    <col min="3591" max="3832" width="9.140625" style="1"/>
    <col min="3833" max="3833" width="10" style="1" customWidth="1"/>
    <col min="3834" max="3834" width="9.140625" style="1"/>
    <col min="3835" max="3835" width="44" style="1" customWidth="1"/>
    <col min="3836" max="3836" width="8" style="1" customWidth="1"/>
    <col min="3837" max="3837" width="12" style="1" bestFit="1" customWidth="1"/>
    <col min="3838" max="3838" width="11.42578125" style="1" bestFit="1" customWidth="1"/>
    <col min="3839" max="3839" width="11.28515625" style="1" customWidth="1"/>
    <col min="3840" max="3840" width="10.140625" style="1" customWidth="1"/>
    <col min="3841" max="3846" width="9.140625" style="1" customWidth="1"/>
    <col min="3847" max="4088" width="9.140625" style="1"/>
    <col min="4089" max="4089" width="10" style="1" customWidth="1"/>
    <col min="4090" max="4090" width="9.140625" style="1"/>
    <col min="4091" max="4091" width="44" style="1" customWidth="1"/>
    <col min="4092" max="4092" width="8" style="1" customWidth="1"/>
    <col min="4093" max="4093" width="12" style="1" bestFit="1" customWidth="1"/>
    <col min="4094" max="4094" width="11.42578125" style="1" bestFit="1" customWidth="1"/>
    <col min="4095" max="4095" width="11.28515625" style="1" customWidth="1"/>
    <col min="4096" max="4096" width="10.140625" style="1" customWidth="1"/>
    <col min="4097" max="4102" width="9.140625" style="1" customWidth="1"/>
    <col min="4103" max="4344" width="9.140625" style="1"/>
    <col min="4345" max="4345" width="10" style="1" customWidth="1"/>
    <col min="4346" max="4346" width="9.140625" style="1"/>
    <col min="4347" max="4347" width="44" style="1" customWidth="1"/>
    <col min="4348" max="4348" width="8" style="1" customWidth="1"/>
    <col min="4349" max="4349" width="12" style="1" bestFit="1" customWidth="1"/>
    <col min="4350" max="4350" width="11.42578125" style="1" bestFit="1" customWidth="1"/>
    <col min="4351" max="4351" width="11.28515625" style="1" customWidth="1"/>
    <col min="4352" max="4352" width="10.140625" style="1" customWidth="1"/>
    <col min="4353" max="4358" width="9.140625" style="1" customWidth="1"/>
    <col min="4359" max="4600" width="9.140625" style="1"/>
    <col min="4601" max="4601" width="10" style="1" customWidth="1"/>
    <col min="4602" max="4602" width="9.140625" style="1"/>
    <col min="4603" max="4603" width="44" style="1" customWidth="1"/>
    <col min="4604" max="4604" width="8" style="1" customWidth="1"/>
    <col min="4605" max="4605" width="12" style="1" bestFit="1" customWidth="1"/>
    <col min="4606" max="4606" width="11.42578125" style="1" bestFit="1" customWidth="1"/>
    <col min="4607" max="4607" width="11.28515625" style="1" customWidth="1"/>
    <col min="4608" max="4608" width="10.140625" style="1" customWidth="1"/>
    <col min="4609" max="4614" width="9.140625" style="1" customWidth="1"/>
    <col min="4615" max="4856" width="9.140625" style="1"/>
    <col min="4857" max="4857" width="10" style="1" customWidth="1"/>
    <col min="4858" max="4858" width="9.140625" style="1"/>
    <col min="4859" max="4859" width="44" style="1" customWidth="1"/>
    <col min="4860" max="4860" width="8" style="1" customWidth="1"/>
    <col min="4861" max="4861" width="12" style="1" bestFit="1" customWidth="1"/>
    <col min="4862" max="4862" width="11.42578125" style="1" bestFit="1" customWidth="1"/>
    <col min="4863" max="4863" width="11.28515625" style="1" customWidth="1"/>
    <col min="4864" max="4864" width="10.140625" style="1" customWidth="1"/>
    <col min="4865" max="4870" width="9.140625" style="1" customWidth="1"/>
    <col min="4871" max="5112" width="9.140625" style="1"/>
    <col min="5113" max="5113" width="10" style="1" customWidth="1"/>
    <col min="5114" max="5114" width="9.140625" style="1"/>
    <col min="5115" max="5115" width="44" style="1" customWidth="1"/>
    <col min="5116" max="5116" width="8" style="1" customWidth="1"/>
    <col min="5117" max="5117" width="12" style="1" bestFit="1" customWidth="1"/>
    <col min="5118" max="5118" width="11.42578125" style="1" bestFit="1" customWidth="1"/>
    <col min="5119" max="5119" width="11.28515625" style="1" customWidth="1"/>
    <col min="5120" max="5120" width="10.140625" style="1" customWidth="1"/>
    <col min="5121" max="5126" width="9.140625" style="1" customWidth="1"/>
    <col min="5127" max="5368" width="9.140625" style="1"/>
    <col min="5369" max="5369" width="10" style="1" customWidth="1"/>
    <col min="5370" max="5370" width="9.140625" style="1"/>
    <col min="5371" max="5371" width="44" style="1" customWidth="1"/>
    <col min="5372" max="5372" width="8" style="1" customWidth="1"/>
    <col min="5373" max="5373" width="12" style="1" bestFit="1" customWidth="1"/>
    <col min="5374" max="5374" width="11.42578125" style="1" bestFit="1" customWidth="1"/>
    <col min="5375" max="5375" width="11.28515625" style="1" customWidth="1"/>
    <col min="5376" max="5376" width="10.140625" style="1" customWidth="1"/>
    <col min="5377" max="5382" width="9.140625" style="1" customWidth="1"/>
    <col min="5383" max="5624" width="9.140625" style="1"/>
    <col min="5625" max="5625" width="10" style="1" customWidth="1"/>
    <col min="5626" max="5626" width="9.140625" style="1"/>
    <col min="5627" max="5627" width="44" style="1" customWidth="1"/>
    <col min="5628" max="5628" width="8" style="1" customWidth="1"/>
    <col min="5629" max="5629" width="12" style="1" bestFit="1" customWidth="1"/>
    <col min="5630" max="5630" width="11.42578125" style="1" bestFit="1" customWidth="1"/>
    <col min="5631" max="5631" width="11.28515625" style="1" customWidth="1"/>
    <col min="5632" max="5632" width="10.140625" style="1" customWidth="1"/>
    <col min="5633" max="5638" width="9.140625" style="1" customWidth="1"/>
    <col min="5639" max="5880" width="9.140625" style="1"/>
    <col min="5881" max="5881" width="10" style="1" customWidth="1"/>
    <col min="5882" max="5882" width="9.140625" style="1"/>
    <col min="5883" max="5883" width="44" style="1" customWidth="1"/>
    <col min="5884" max="5884" width="8" style="1" customWidth="1"/>
    <col min="5885" max="5885" width="12" style="1" bestFit="1" customWidth="1"/>
    <col min="5886" max="5886" width="11.42578125" style="1" bestFit="1" customWidth="1"/>
    <col min="5887" max="5887" width="11.28515625" style="1" customWidth="1"/>
    <col min="5888" max="5888" width="10.140625" style="1" customWidth="1"/>
    <col min="5889" max="5894" width="9.140625" style="1" customWidth="1"/>
    <col min="5895" max="6136" width="9.140625" style="1"/>
    <col min="6137" max="6137" width="10" style="1" customWidth="1"/>
    <col min="6138" max="6138" width="9.140625" style="1"/>
    <col min="6139" max="6139" width="44" style="1" customWidth="1"/>
    <col min="6140" max="6140" width="8" style="1" customWidth="1"/>
    <col min="6141" max="6141" width="12" style="1" bestFit="1" customWidth="1"/>
    <col min="6142" max="6142" width="11.42578125" style="1" bestFit="1" customWidth="1"/>
    <col min="6143" max="6143" width="11.28515625" style="1" customWidth="1"/>
    <col min="6144" max="6144" width="10.140625" style="1" customWidth="1"/>
    <col min="6145" max="6150" width="9.140625" style="1" customWidth="1"/>
    <col min="6151" max="6392" width="9.140625" style="1"/>
    <col min="6393" max="6393" width="10" style="1" customWidth="1"/>
    <col min="6394" max="6394" width="9.140625" style="1"/>
    <col min="6395" max="6395" width="44" style="1" customWidth="1"/>
    <col min="6396" max="6396" width="8" style="1" customWidth="1"/>
    <col min="6397" max="6397" width="12" style="1" bestFit="1" customWidth="1"/>
    <col min="6398" max="6398" width="11.42578125" style="1" bestFit="1" customWidth="1"/>
    <col min="6399" max="6399" width="11.28515625" style="1" customWidth="1"/>
    <col min="6400" max="6400" width="10.140625" style="1" customWidth="1"/>
    <col min="6401" max="6406" width="9.140625" style="1" customWidth="1"/>
    <col min="6407" max="6648" width="9.140625" style="1"/>
    <col min="6649" max="6649" width="10" style="1" customWidth="1"/>
    <col min="6650" max="6650" width="9.140625" style="1"/>
    <col min="6651" max="6651" width="44" style="1" customWidth="1"/>
    <col min="6652" max="6652" width="8" style="1" customWidth="1"/>
    <col min="6653" max="6653" width="12" style="1" bestFit="1" customWidth="1"/>
    <col min="6654" max="6654" width="11.42578125" style="1" bestFit="1" customWidth="1"/>
    <col min="6655" max="6655" width="11.28515625" style="1" customWidth="1"/>
    <col min="6656" max="6656" width="10.140625" style="1" customWidth="1"/>
    <col min="6657" max="6662" width="9.140625" style="1" customWidth="1"/>
    <col min="6663" max="6904" width="9.140625" style="1"/>
    <col min="6905" max="6905" width="10" style="1" customWidth="1"/>
    <col min="6906" max="6906" width="9.140625" style="1"/>
    <col min="6907" max="6907" width="44" style="1" customWidth="1"/>
    <col min="6908" max="6908" width="8" style="1" customWidth="1"/>
    <col min="6909" max="6909" width="12" style="1" bestFit="1" customWidth="1"/>
    <col min="6910" max="6910" width="11.42578125" style="1" bestFit="1" customWidth="1"/>
    <col min="6911" max="6911" width="11.28515625" style="1" customWidth="1"/>
    <col min="6912" max="6912" width="10.140625" style="1" customWidth="1"/>
    <col min="6913" max="6918" width="9.140625" style="1" customWidth="1"/>
    <col min="6919" max="7160" width="9.140625" style="1"/>
    <col min="7161" max="7161" width="10" style="1" customWidth="1"/>
    <col min="7162" max="7162" width="9.140625" style="1"/>
    <col min="7163" max="7163" width="44" style="1" customWidth="1"/>
    <col min="7164" max="7164" width="8" style="1" customWidth="1"/>
    <col min="7165" max="7165" width="12" style="1" bestFit="1" customWidth="1"/>
    <col min="7166" max="7166" width="11.42578125" style="1" bestFit="1" customWidth="1"/>
    <col min="7167" max="7167" width="11.28515625" style="1" customWidth="1"/>
    <col min="7168" max="7168" width="10.140625" style="1" customWidth="1"/>
    <col min="7169" max="7174" width="9.140625" style="1" customWidth="1"/>
    <col min="7175" max="7416" width="9.140625" style="1"/>
    <col min="7417" max="7417" width="10" style="1" customWidth="1"/>
    <col min="7418" max="7418" width="9.140625" style="1"/>
    <col min="7419" max="7419" width="44" style="1" customWidth="1"/>
    <col min="7420" max="7420" width="8" style="1" customWidth="1"/>
    <col min="7421" max="7421" width="12" style="1" bestFit="1" customWidth="1"/>
    <col min="7422" max="7422" width="11.42578125" style="1" bestFit="1" customWidth="1"/>
    <col min="7423" max="7423" width="11.28515625" style="1" customWidth="1"/>
    <col min="7424" max="7424" width="10.140625" style="1" customWidth="1"/>
    <col min="7425" max="7430" width="9.140625" style="1" customWidth="1"/>
    <col min="7431" max="7672" width="9.140625" style="1"/>
    <col min="7673" max="7673" width="10" style="1" customWidth="1"/>
    <col min="7674" max="7674" width="9.140625" style="1"/>
    <col min="7675" max="7675" width="44" style="1" customWidth="1"/>
    <col min="7676" max="7676" width="8" style="1" customWidth="1"/>
    <col min="7677" max="7677" width="12" style="1" bestFit="1" customWidth="1"/>
    <col min="7678" max="7678" width="11.42578125" style="1" bestFit="1" customWidth="1"/>
    <col min="7679" max="7679" width="11.28515625" style="1" customWidth="1"/>
    <col min="7680" max="7680" width="10.140625" style="1" customWidth="1"/>
    <col min="7681" max="7686" width="9.140625" style="1" customWidth="1"/>
    <col min="7687" max="7928" width="9.140625" style="1"/>
    <col min="7929" max="7929" width="10" style="1" customWidth="1"/>
    <col min="7930" max="7930" width="9.140625" style="1"/>
    <col min="7931" max="7931" width="44" style="1" customWidth="1"/>
    <col min="7932" max="7932" width="8" style="1" customWidth="1"/>
    <col min="7933" max="7933" width="12" style="1" bestFit="1" customWidth="1"/>
    <col min="7934" max="7934" width="11.42578125" style="1" bestFit="1" customWidth="1"/>
    <col min="7935" max="7935" width="11.28515625" style="1" customWidth="1"/>
    <col min="7936" max="7936" width="10.140625" style="1" customWidth="1"/>
    <col min="7937" max="7942" width="9.140625" style="1" customWidth="1"/>
    <col min="7943" max="8184" width="9.140625" style="1"/>
    <col min="8185" max="8185" width="10" style="1" customWidth="1"/>
    <col min="8186" max="8186" width="9.140625" style="1"/>
    <col min="8187" max="8187" width="44" style="1" customWidth="1"/>
    <col min="8188" max="8188" width="8" style="1" customWidth="1"/>
    <col min="8189" max="8189" width="12" style="1" bestFit="1" customWidth="1"/>
    <col min="8190" max="8190" width="11.42578125" style="1" bestFit="1" customWidth="1"/>
    <col min="8191" max="8191" width="11.28515625" style="1" customWidth="1"/>
    <col min="8192" max="8192" width="10.140625" style="1" customWidth="1"/>
    <col min="8193" max="8198" width="9.140625" style="1" customWidth="1"/>
    <col min="8199" max="8440" width="9.140625" style="1"/>
    <col min="8441" max="8441" width="10" style="1" customWidth="1"/>
    <col min="8442" max="8442" width="9.140625" style="1"/>
    <col min="8443" max="8443" width="44" style="1" customWidth="1"/>
    <col min="8444" max="8444" width="8" style="1" customWidth="1"/>
    <col min="8445" max="8445" width="12" style="1" bestFit="1" customWidth="1"/>
    <col min="8446" max="8446" width="11.42578125" style="1" bestFit="1" customWidth="1"/>
    <col min="8447" max="8447" width="11.28515625" style="1" customWidth="1"/>
    <col min="8448" max="8448" width="10.140625" style="1" customWidth="1"/>
    <col min="8449" max="8454" width="9.140625" style="1" customWidth="1"/>
    <col min="8455" max="8696" width="9.140625" style="1"/>
    <col min="8697" max="8697" width="10" style="1" customWidth="1"/>
    <col min="8698" max="8698" width="9.140625" style="1"/>
    <col min="8699" max="8699" width="44" style="1" customWidth="1"/>
    <col min="8700" max="8700" width="8" style="1" customWidth="1"/>
    <col min="8701" max="8701" width="12" style="1" bestFit="1" customWidth="1"/>
    <col min="8702" max="8702" width="11.42578125" style="1" bestFit="1" customWidth="1"/>
    <col min="8703" max="8703" width="11.28515625" style="1" customWidth="1"/>
    <col min="8704" max="8704" width="10.140625" style="1" customWidth="1"/>
    <col min="8705" max="8710" width="9.140625" style="1" customWidth="1"/>
    <col min="8711" max="8952" width="9.140625" style="1"/>
    <col min="8953" max="8953" width="10" style="1" customWidth="1"/>
    <col min="8954" max="8954" width="9.140625" style="1"/>
    <col min="8955" max="8955" width="44" style="1" customWidth="1"/>
    <col min="8956" max="8956" width="8" style="1" customWidth="1"/>
    <col min="8957" max="8957" width="12" style="1" bestFit="1" customWidth="1"/>
    <col min="8958" max="8958" width="11.42578125" style="1" bestFit="1" customWidth="1"/>
    <col min="8959" max="8959" width="11.28515625" style="1" customWidth="1"/>
    <col min="8960" max="8960" width="10.140625" style="1" customWidth="1"/>
    <col min="8961" max="8966" width="9.140625" style="1" customWidth="1"/>
    <col min="8967" max="9208" width="9.140625" style="1"/>
    <col min="9209" max="9209" width="10" style="1" customWidth="1"/>
    <col min="9210" max="9210" width="9.140625" style="1"/>
    <col min="9211" max="9211" width="44" style="1" customWidth="1"/>
    <col min="9212" max="9212" width="8" style="1" customWidth="1"/>
    <col min="9213" max="9213" width="12" style="1" bestFit="1" customWidth="1"/>
    <col min="9214" max="9214" width="11.42578125" style="1" bestFit="1" customWidth="1"/>
    <col min="9215" max="9215" width="11.28515625" style="1" customWidth="1"/>
    <col min="9216" max="9216" width="10.140625" style="1" customWidth="1"/>
    <col min="9217" max="9222" width="9.140625" style="1" customWidth="1"/>
    <col min="9223" max="9464" width="9.140625" style="1"/>
    <col min="9465" max="9465" width="10" style="1" customWidth="1"/>
    <col min="9466" max="9466" width="9.140625" style="1"/>
    <col min="9467" max="9467" width="44" style="1" customWidth="1"/>
    <col min="9468" max="9468" width="8" style="1" customWidth="1"/>
    <col min="9469" max="9469" width="12" style="1" bestFit="1" customWidth="1"/>
    <col min="9470" max="9470" width="11.42578125" style="1" bestFit="1" customWidth="1"/>
    <col min="9471" max="9471" width="11.28515625" style="1" customWidth="1"/>
    <col min="9472" max="9472" width="10.140625" style="1" customWidth="1"/>
    <col min="9473" max="9478" width="9.140625" style="1" customWidth="1"/>
    <col min="9479" max="9720" width="9.140625" style="1"/>
    <col min="9721" max="9721" width="10" style="1" customWidth="1"/>
    <col min="9722" max="9722" width="9.140625" style="1"/>
    <col min="9723" max="9723" width="44" style="1" customWidth="1"/>
    <col min="9724" max="9724" width="8" style="1" customWidth="1"/>
    <col min="9725" max="9725" width="12" style="1" bestFit="1" customWidth="1"/>
    <col min="9726" max="9726" width="11.42578125" style="1" bestFit="1" customWidth="1"/>
    <col min="9727" max="9727" width="11.28515625" style="1" customWidth="1"/>
    <col min="9728" max="9728" width="10.140625" style="1" customWidth="1"/>
    <col min="9729" max="9734" width="9.140625" style="1" customWidth="1"/>
    <col min="9735" max="9976" width="9.140625" style="1"/>
    <col min="9977" max="9977" width="10" style="1" customWidth="1"/>
    <col min="9978" max="9978" width="9.140625" style="1"/>
    <col min="9979" max="9979" width="44" style="1" customWidth="1"/>
    <col min="9980" max="9980" width="8" style="1" customWidth="1"/>
    <col min="9981" max="9981" width="12" style="1" bestFit="1" customWidth="1"/>
    <col min="9982" max="9982" width="11.42578125" style="1" bestFit="1" customWidth="1"/>
    <col min="9983" max="9983" width="11.28515625" style="1" customWidth="1"/>
    <col min="9984" max="9984" width="10.140625" style="1" customWidth="1"/>
    <col min="9985" max="9990" width="9.140625" style="1" customWidth="1"/>
    <col min="9991" max="10232" width="9.140625" style="1"/>
    <col min="10233" max="10233" width="10" style="1" customWidth="1"/>
    <col min="10234" max="10234" width="9.140625" style="1"/>
    <col min="10235" max="10235" width="44" style="1" customWidth="1"/>
    <col min="10236" max="10236" width="8" style="1" customWidth="1"/>
    <col min="10237" max="10237" width="12" style="1" bestFit="1" customWidth="1"/>
    <col min="10238" max="10238" width="11.42578125" style="1" bestFit="1" customWidth="1"/>
    <col min="10239" max="10239" width="11.28515625" style="1" customWidth="1"/>
    <col min="10240" max="10240" width="10.140625" style="1" customWidth="1"/>
    <col min="10241" max="10246" width="9.140625" style="1" customWidth="1"/>
    <col min="10247" max="10488" width="9.140625" style="1"/>
    <col min="10489" max="10489" width="10" style="1" customWidth="1"/>
    <col min="10490" max="10490" width="9.140625" style="1"/>
    <col min="10491" max="10491" width="44" style="1" customWidth="1"/>
    <col min="10492" max="10492" width="8" style="1" customWidth="1"/>
    <col min="10493" max="10493" width="12" style="1" bestFit="1" customWidth="1"/>
    <col min="10494" max="10494" width="11.42578125" style="1" bestFit="1" customWidth="1"/>
    <col min="10495" max="10495" width="11.28515625" style="1" customWidth="1"/>
    <col min="10496" max="10496" width="10.140625" style="1" customWidth="1"/>
    <col min="10497" max="10502" width="9.140625" style="1" customWidth="1"/>
    <col min="10503" max="10744" width="9.140625" style="1"/>
    <col min="10745" max="10745" width="10" style="1" customWidth="1"/>
    <col min="10746" max="10746" width="9.140625" style="1"/>
    <col min="10747" max="10747" width="44" style="1" customWidth="1"/>
    <col min="10748" max="10748" width="8" style="1" customWidth="1"/>
    <col min="10749" max="10749" width="12" style="1" bestFit="1" customWidth="1"/>
    <col min="10750" max="10750" width="11.42578125" style="1" bestFit="1" customWidth="1"/>
    <col min="10751" max="10751" width="11.28515625" style="1" customWidth="1"/>
    <col min="10752" max="10752" width="10.140625" style="1" customWidth="1"/>
    <col min="10753" max="10758" width="9.140625" style="1" customWidth="1"/>
    <col min="10759" max="11000" width="9.140625" style="1"/>
    <col min="11001" max="11001" width="10" style="1" customWidth="1"/>
    <col min="11002" max="11002" width="9.140625" style="1"/>
    <col min="11003" max="11003" width="44" style="1" customWidth="1"/>
    <col min="11004" max="11004" width="8" style="1" customWidth="1"/>
    <col min="11005" max="11005" width="12" style="1" bestFit="1" customWidth="1"/>
    <col min="11006" max="11006" width="11.42578125" style="1" bestFit="1" customWidth="1"/>
    <col min="11007" max="11007" width="11.28515625" style="1" customWidth="1"/>
    <col min="11008" max="11008" width="10.140625" style="1" customWidth="1"/>
    <col min="11009" max="11014" width="9.140625" style="1" customWidth="1"/>
    <col min="11015" max="11256" width="9.140625" style="1"/>
    <col min="11257" max="11257" width="10" style="1" customWidth="1"/>
    <col min="11258" max="11258" width="9.140625" style="1"/>
    <col min="11259" max="11259" width="44" style="1" customWidth="1"/>
    <col min="11260" max="11260" width="8" style="1" customWidth="1"/>
    <col min="11261" max="11261" width="12" style="1" bestFit="1" customWidth="1"/>
    <col min="11262" max="11262" width="11.42578125" style="1" bestFit="1" customWidth="1"/>
    <col min="11263" max="11263" width="11.28515625" style="1" customWidth="1"/>
    <col min="11264" max="11264" width="10.140625" style="1" customWidth="1"/>
    <col min="11265" max="11270" width="9.140625" style="1" customWidth="1"/>
    <col min="11271" max="11512" width="9.140625" style="1"/>
    <col min="11513" max="11513" width="10" style="1" customWidth="1"/>
    <col min="11514" max="11514" width="9.140625" style="1"/>
    <col min="11515" max="11515" width="44" style="1" customWidth="1"/>
    <col min="11516" max="11516" width="8" style="1" customWidth="1"/>
    <col min="11517" max="11517" width="12" style="1" bestFit="1" customWidth="1"/>
    <col min="11518" max="11518" width="11.42578125" style="1" bestFit="1" customWidth="1"/>
    <col min="11519" max="11519" width="11.28515625" style="1" customWidth="1"/>
    <col min="11520" max="11520" width="10.140625" style="1" customWidth="1"/>
    <col min="11521" max="11526" width="9.140625" style="1" customWidth="1"/>
    <col min="11527" max="11768" width="9.140625" style="1"/>
    <col min="11769" max="11769" width="10" style="1" customWidth="1"/>
    <col min="11770" max="11770" width="9.140625" style="1"/>
    <col min="11771" max="11771" width="44" style="1" customWidth="1"/>
    <col min="11772" max="11772" width="8" style="1" customWidth="1"/>
    <col min="11773" max="11773" width="12" style="1" bestFit="1" customWidth="1"/>
    <col min="11774" max="11774" width="11.42578125" style="1" bestFit="1" customWidth="1"/>
    <col min="11775" max="11775" width="11.28515625" style="1" customWidth="1"/>
    <col min="11776" max="11776" width="10.140625" style="1" customWidth="1"/>
    <col min="11777" max="11782" width="9.140625" style="1" customWidth="1"/>
    <col min="11783" max="12024" width="9.140625" style="1"/>
    <col min="12025" max="12025" width="10" style="1" customWidth="1"/>
    <col min="12026" max="12026" width="9.140625" style="1"/>
    <col min="12027" max="12027" width="44" style="1" customWidth="1"/>
    <col min="12028" max="12028" width="8" style="1" customWidth="1"/>
    <col min="12029" max="12029" width="12" style="1" bestFit="1" customWidth="1"/>
    <col min="12030" max="12030" width="11.42578125" style="1" bestFit="1" customWidth="1"/>
    <col min="12031" max="12031" width="11.28515625" style="1" customWidth="1"/>
    <col min="12032" max="12032" width="10.140625" style="1" customWidth="1"/>
    <col min="12033" max="12038" width="9.140625" style="1" customWidth="1"/>
    <col min="12039" max="12280" width="9.140625" style="1"/>
    <col min="12281" max="12281" width="10" style="1" customWidth="1"/>
    <col min="12282" max="12282" width="9.140625" style="1"/>
    <col min="12283" max="12283" width="44" style="1" customWidth="1"/>
    <col min="12284" max="12284" width="8" style="1" customWidth="1"/>
    <col min="12285" max="12285" width="12" style="1" bestFit="1" customWidth="1"/>
    <col min="12286" max="12286" width="11.42578125" style="1" bestFit="1" customWidth="1"/>
    <col min="12287" max="12287" width="11.28515625" style="1" customWidth="1"/>
    <col min="12288" max="12288" width="10.140625" style="1" customWidth="1"/>
    <col min="12289" max="12294" width="9.140625" style="1" customWidth="1"/>
    <col min="12295" max="12536" width="9.140625" style="1"/>
    <col min="12537" max="12537" width="10" style="1" customWidth="1"/>
    <col min="12538" max="12538" width="9.140625" style="1"/>
    <col min="12539" max="12539" width="44" style="1" customWidth="1"/>
    <col min="12540" max="12540" width="8" style="1" customWidth="1"/>
    <col min="12541" max="12541" width="12" style="1" bestFit="1" customWidth="1"/>
    <col min="12542" max="12542" width="11.42578125" style="1" bestFit="1" customWidth="1"/>
    <col min="12543" max="12543" width="11.28515625" style="1" customWidth="1"/>
    <col min="12544" max="12544" width="10.140625" style="1" customWidth="1"/>
    <col min="12545" max="12550" width="9.140625" style="1" customWidth="1"/>
    <col min="12551" max="12792" width="9.140625" style="1"/>
    <col min="12793" max="12793" width="10" style="1" customWidth="1"/>
    <col min="12794" max="12794" width="9.140625" style="1"/>
    <col min="12795" max="12795" width="44" style="1" customWidth="1"/>
    <col min="12796" max="12796" width="8" style="1" customWidth="1"/>
    <col min="12797" max="12797" width="12" style="1" bestFit="1" customWidth="1"/>
    <col min="12798" max="12798" width="11.42578125" style="1" bestFit="1" customWidth="1"/>
    <col min="12799" max="12799" width="11.28515625" style="1" customWidth="1"/>
    <col min="12800" max="12800" width="10.140625" style="1" customWidth="1"/>
    <col min="12801" max="12806" width="9.140625" style="1" customWidth="1"/>
    <col min="12807" max="13048" width="9.140625" style="1"/>
    <col min="13049" max="13049" width="10" style="1" customWidth="1"/>
    <col min="13050" max="13050" width="9.140625" style="1"/>
    <col min="13051" max="13051" width="44" style="1" customWidth="1"/>
    <col min="13052" max="13052" width="8" style="1" customWidth="1"/>
    <col min="13053" max="13053" width="12" style="1" bestFit="1" customWidth="1"/>
    <col min="13054" max="13054" width="11.42578125" style="1" bestFit="1" customWidth="1"/>
    <col min="13055" max="13055" width="11.28515625" style="1" customWidth="1"/>
    <col min="13056" max="13056" width="10.140625" style="1" customWidth="1"/>
    <col min="13057" max="13062" width="9.140625" style="1" customWidth="1"/>
    <col min="13063" max="13304" width="9.140625" style="1"/>
    <col min="13305" max="13305" width="10" style="1" customWidth="1"/>
    <col min="13306" max="13306" width="9.140625" style="1"/>
    <col min="13307" max="13307" width="44" style="1" customWidth="1"/>
    <col min="13308" max="13308" width="8" style="1" customWidth="1"/>
    <col min="13309" max="13309" width="12" style="1" bestFit="1" customWidth="1"/>
    <col min="13310" max="13310" width="11.42578125" style="1" bestFit="1" customWidth="1"/>
    <col min="13311" max="13311" width="11.28515625" style="1" customWidth="1"/>
    <col min="13312" max="13312" width="10.140625" style="1" customWidth="1"/>
    <col min="13313" max="13318" width="9.140625" style="1" customWidth="1"/>
    <col min="13319" max="13560" width="9.140625" style="1"/>
    <col min="13561" max="13561" width="10" style="1" customWidth="1"/>
    <col min="13562" max="13562" width="9.140625" style="1"/>
    <col min="13563" max="13563" width="44" style="1" customWidth="1"/>
    <col min="13564" max="13564" width="8" style="1" customWidth="1"/>
    <col min="13565" max="13565" width="12" style="1" bestFit="1" customWidth="1"/>
    <col min="13566" max="13566" width="11.42578125" style="1" bestFit="1" customWidth="1"/>
    <col min="13567" max="13567" width="11.28515625" style="1" customWidth="1"/>
    <col min="13568" max="13568" width="10.140625" style="1" customWidth="1"/>
    <col min="13569" max="13574" width="9.140625" style="1" customWidth="1"/>
    <col min="13575" max="13816" width="9.140625" style="1"/>
    <col min="13817" max="13817" width="10" style="1" customWidth="1"/>
    <col min="13818" max="13818" width="9.140625" style="1"/>
    <col min="13819" max="13819" width="44" style="1" customWidth="1"/>
    <col min="13820" max="13820" width="8" style="1" customWidth="1"/>
    <col min="13821" max="13821" width="12" style="1" bestFit="1" customWidth="1"/>
    <col min="13822" max="13822" width="11.42578125" style="1" bestFit="1" customWidth="1"/>
    <col min="13823" max="13823" width="11.28515625" style="1" customWidth="1"/>
    <col min="13824" max="13824" width="10.140625" style="1" customWidth="1"/>
    <col min="13825" max="13830" width="9.140625" style="1" customWidth="1"/>
    <col min="13831" max="14072" width="9.140625" style="1"/>
    <col min="14073" max="14073" width="10" style="1" customWidth="1"/>
    <col min="14074" max="14074" width="9.140625" style="1"/>
    <col min="14075" max="14075" width="44" style="1" customWidth="1"/>
    <col min="14076" max="14076" width="8" style="1" customWidth="1"/>
    <col min="14077" max="14077" width="12" style="1" bestFit="1" customWidth="1"/>
    <col min="14078" max="14078" width="11.42578125" style="1" bestFit="1" customWidth="1"/>
    <col min="14079" max="14079" width="11.28515625" style="1" customWidth="1"/>
    <col min="14080" max="14080" width="10.140625" style="1" customWidth="1"/>
    <col min="14081" max="14086" width="9.140625" style="1" customWidth="1"/>
    <col min="14087" max="14328" width="9.140625" style="1"/>
    <col min="14329" max="14329" width="10" style="1" customWidth="1"/>
    <col min="14330" max="14330" width="9.140625" style="1"/>
    <col min="14331" max="14331" width="44" style="1" customWidth="1"/>
    <col min="14332" max="14332" width="8" style="1" customWidth="1"/>
    <col min="14333" max="14333" width="12" style="1" bestFit="1" customWidth="1"/>
    <col min="14334" max="14334" width="11.42578125" style="1" bestFit="1" customWidth="1"/>
    <col min="14335" max="14335" width="11.28515625" style="1" customWidth="1"/>
    <col min="14336" max="14336" width="10.140625" style="1" customWidth="1"/>
    <col min="14337" max="14342" width="9.140625" style="1" customWidth="1"/>
    <col min="14343" max="14584" width="9.140625" style="1"/>
    <col min="14585" max="14585" width="10" style="1" customWidth="1"/>
    <col min="14586" max="14586" width="9.140625" style="1"/>
    <col min="14587" max="14587" width="44" style="1" customWidth="1"/>
    <col min="14588" max="14588" width="8" style="1" customWidth="1"/>
    <col min="14589" max="14589" width="12" style="1" bestFit="1" customWidth="1"/>
    <col min="14590" max="14590" width="11.42578125" style="1" bestFit="1" customWidth="1"/>
    <col min="14591" max="14591" width="11.28515625" style="1" customWidth="1"/>
    <col min="14592" max="14592" width="10.140625" style="1" customWidth="1"/>
    <col min="14593" max="14598" width="9.140625" style="1" customWidth="1"/>
    <col min="14599" max="14840" width="9.140625" style="1"/>
    <col min="14841" max="14841" width="10" style="1" customWidth="1"/>
    <col min="14842" max="14842" width="9.140625" style="1"/>
    <col min="14843" max="14843" width="44" style="1" customWidth="1"/>
    <col min="14844" max="14844" width="8" style="1" customWidth="1"/>
    <col min="14845" max="14845" width="12" style="1" bestFit="1" customWidth="1"/>
    <col min="14846" max="14846" width="11.42578125" style="1" bestFit="1" customWidth="1"/>
    <col min="14847" max="14847" width="11.28515625" style="1" customWidth="1"/>
    <col min="14848" max="14848" width="10.140625" style="1" customWidth="1"/>
    <col min="14849" max="14854" width="9.140625" style="1" customWidth="1"/>
    <col min="14855" max="15096" width="9.140625" style="1"/>
    <col min="15097" max="15097" width="10" style="1" customWidth="1"/>
    <col min="15098" max="15098" width="9.140625" style="1"/>
    <col min="15099" max="15099" width="44" style="1" customWidth="1"/>
    <col min="15100" max="15100" width="8" style="1" customWidth="1"/>
    <col min="15101" max="15101" width="12" style="1" bestFit="1" customWidth="1"/>
    <col min="15102" max="15102" width="11.42578125" style="1" bestFit="1" customWidth="1"/>
    <col min="15103" max="15103" width="11.28515625" style="1" customWidth="1"/>
    <col min="15104" max="15104" width="10.140625" style="1" customWidth="1"/>
    <col min="15105" max="15110" width="9.140625" style="1" customWidth="1"/>
    <col min="15111" max="15352" width="9.140625" style="1"/>
    <col min="15353" max="15353" width="10" style="1" customWidth="1"/>
    <col min="15354" max="15354" width="9.140625" style="1"/>
    <col min="15355" max="15355" width="44" style="1" customWidth="1"/>
    <col min="15356" max="15356" width="8" style="1" customWidth="1"/>
    <col min="15357" max="15357" width="12" style="1" bestFit="1" customWidth="1"/>
    <col min="15358" max="15358" width="11.42578125" style="1" bestFit="1" customWidth="1"/>
    <col min="15359" max="15359" width="11.28515625" style="1" customWidth="1"/>
    <col min="15360" max="15360" width="10.140625" style="1" customWidth="1"/>
    <col min="15361" max="15366" width="9.140625" style="1" customWidth="1"/>
    <col min="15367" max="15608" width="9.140625" style="1"/>
    <col min="15609" max="15609" width="10" style="1" customWidth="1"/>
    <col min="15610" max="15610" width="9.140625" style="1"/>
    <col min="15611" max="15611" width="44" style="1" customWidth="1"/>
    <col min="15612" max="15612" width="8" style="1" customWidth="1"/>
    <col min="15613" max="15613" width="12" style="1" bestFit="1" customWidth="1"/>
    <col min="15614" max="15614" width="11.42578125" style="1" bestFit="1" customWidth="1"/>
    <col min="15615" max="15615" width="11.28515625" style="1" customWidth="1"/>
    <col min="15616" max="15616" width="10.140625" style="1" customWidth="1"/>
    <col min="15617" max="15622" width="9.140625" style="1" customWidth="1"/>
    <col min="15623" max="15864" width="9.140625" style="1"/>
    <col min="15865" max="15865" width="10" style="1" customWidth="1"/>
    <col min="15866" max="15866" width="9.140625" style="1"/>
    <col min="15867" max="15867" width="44" style="1" customWidth="1"/>
    <col min="15868" max="15868" width="8" style="1" customWidth="1"/>
    <col min="15869" max="15869" width="12" style="1" bestFit="1" customWidth="1"/>
    <col min="15870" max="15870" width="11.42578125" style="1" bestFit="1" customWidth="1"/>
    <col min="15871" max="15871" width="11.28515625" style="1" customWidth="1"/>
    <col min="15872" max="15872" width="10.140625" style="1" customWidth="1"/>
    <col min="15873" max="15878" width="9.140625" style="1" customWidth="1"/>
    <col min="15879" max="16120" width="9.140625" style="1"/>
    <col min="16121" max="16121" width="10" style="1" customWidth="1"/>
    <col min="16122" max="16122" width="9.140625" style="1"/>
    <col min="16123" max="16123" width="44" style="1" customWidth="1"/>
    <col min="16124" max="16124" width="8" style="1" customWidth="1"/>
    <col min="16125" max="16125" width="12" style="1" bestFit="1" customWidth="1"/>
    <col min="16126" max="16126" width="11.42578125" style="1" bestFit="1" customWidth="1"/>
    <col min="16127" max="16127" width="11.28515625" style="1" customWidth="1"/>
    <col min="16128" max="16128" width="10.140625" style="1" customWidth="1"/>
    <col min="16129" max="16134" width="9.140625" style="1" customWidth="1"/>
    <col min="16135" max="16384" width="9.140625" style="1"/>
  </cols>
  <sheetData>
    <row r="1" spans="1:6" ht="55.5" customHeight="1" x14ac:dyDescent="0.2">
      <c r="A1" s="84" t="s">
        <v>0</v>
      </c>
      <c r="B1" s="84"/>
      <c r="C1" s="84"/>
      <c r="D1" s="84"/>
      <c r="E1" s="84"/>
      <c r="F1" s="84"/>
    </row>
    <row r="2" spans="1:6" x14ac:dyDescent="0.2">
      <c r="A2" s="4"/>
      <c r="B2" s="5"/>
      <c r="C2" s="6"/>
      <c r="D2" s="3"/>
    </row>
    <row r="3" spans="1:6" ht="31.5" x14ac:dyDescent="0.2">
      <c r="A3" s="85" t="s">
        <v>1</v>
      </c>
      <c r="B3" s="85"/>
      <c r="C3" s="85"/>
      <c r="D3" s="17" t="s">
        <v>2</v>
      </c>
      <c r="E3" s="17" t="s">
        <v>3</v>
      </c>
      <c r="F3" s="20" t="s">
        <v>4</v>
      </c>
    </row>
    <row r="4" spans="1:6" ht="21" customHeight="1" x14ac:dyDescent="0.2">
      <c r="A4" s="85"/>
      <c r="B4" s="85"/>
      <c r="C4" s="85"/>
      <c r="D4" s="8">
        <v>528722.89</v>
      </c>
      <c r="E4" s="8">
        <v>429725.63</v>
      </c>
      <c r="F4" s="8">
        <v>98997.260000000009</v>
      </c>
    </row>
    <row r="5" spans="1:6" ht="12.75" customHeight="1" x14ac:dyDescent="0.2">
      <c r="A5" s="76" t="s">
        <v>5</v>
      </c>
      <c r="B5" s="77"/>
      <c r="C5" s="77"/>
      <c r="D5" s="77"/>
      <c r="E5" s="77"/>
      <c r="F5" s="78"/>
    </row>
    <row r="6" spans="1:6" ht="33.75" customHeight="1" x14ac:dyDescent="0.2">
      <c r="A6" s="79" t="s">
        <v>6</v>
      </c>
      <c r="B6" s="79"/>
      <c r="C6" s="80"/>
      <c r="D6" s="7">
        <v>312481.7</v>
      </c>
      <c r="E6" s="7">
        <v>247350.16999999998</v>
      </c>
      <c r="F6" s="7">
        <v>65131.530000000006</v>
      </c>
    </row>
    <row r="7" spans="1:6" ht="27.75" customHeight="1" x14ac:dyDescent="0.2">
      <c r="A7" s="55" t="s">
        <v>7</v>
      </c>
      <c r="B7" s="56"/>
      <c r="C7" s="57"/>
      <c r="D7" s="7">
        <v>24304.799999999999</v>
      </c>
      <c r="E7" s="7">
        <v>20363.2</v>
      </c>
      <c r="F7" s="7">
        <v>3941.5999999999985</v>
      </c>
    </row>
    <row r="8" spans="1:6" ht="12.75" customHeight="1" x14ac:dyDescent="0.2">
      <c r="A8" s="48" t="s">
        <v>8</v>
      </c>
      <c r="B8" s="48"/>
      <c r="C8" s="62"/>
      <c r="D8" s="8">
        <v>336786.5</v>
      </c>
      <c r="E8" s="8">
        <v>267713.37</v>
      </c>
      <c r="F8" s="8">
        <v>69073.13</v>
      </c>
    </row>
    <row r="9" spans="1:6" ht="12.75" customHeight="1" x14ac:dyDescent="0.2">
      <c r="A9" s="81" t="s">
        <v>9</v>
      </c>
      <c r="B9" s="82"/>
      <c r="C9" s="82"/>
      <c r="D9" s="82"/>
      <c r="E9" s="82"/>
      <c r="F9" s="83"/>
    </row>
    <row r="10" spans="1:6" ht="25.5" customHeight="1" x14ac:dyDescent="0.2">
      <c r="A10" s="79" t="s">
        <v>10</v>
      </c>
      <c r="B10" s="79"/>
      <c r="C10" s="80"/>
      <c r="D10" s="7">
        <v>129780.28</v>
      </c>
      <c r="E10" s="7">
        <v>104728.7</v>
      </c>
      <c r="F10" s="7">
        <v>25051.58</v>
      </c>
    </row>
    <row r="11" spans="1:6" ht="27" customHeight="1" x14ac:dyDescent="0.2">
      <c r="A11" s="55" t="s">
        <v>11</v>
      </c>
      <c r="B11" s="56"/>
      <c r="C11" s="56"/>
      <c r="D11" s="7">
        <v>12324</v>
      </c>
      <c r="E11" s="7">
        <v>12324</v>
      </c>
      <c r="F11" s="7">
        <v>0</v>
      </c>
    </row>
    <row r="12" spans="1:6" ht="12.75" customHeight="1" x14ac:dyDescent="0.2">
      <c r="A12" s="48" t="s">
        <v>12</v>
      </c>
      <c r="B12" s="48"/>
      <c r="C12" s="48"/>
      <c r="D12" s="8">
        <v>142104.28</v>
      </c>
      <c r="E12" s="8">
        <v>117052.7</v>
      </c>
      <c r="F12" s="8">
        <v>25051.58</v>
      </c>
    </row>
    <row r="13" spans="1:6" x14ac:dyDescent="0.2">
      <c r="A13" s="11"/>
      <c r="B13" s="11"/>
      <c r="C13" s="11"/>
      <c r="D13" s="9"/>
      <c r="E13" s="9"/>
      <c r="F13" s="9"/>
    </row>
    <row r="14" spans="1:6" x14ac:dyDescent="0.2">
      <c r="A14" s="75" t="s">
        <v>13</v>
      </c>
      <c r="B14" s="75"/>
      <c r="C14" s="75"/>
      <c r="D14" s="8">
        <v>39932.11</v>
      </c>
      <c r="E14" s="8">
        <v>33559.56</v>
      </c>
      <c r="F14" s="8">
        <v>6372.5500000000029</v>
      </c>
    </row>
    <row r="15" spans="1:6" x14ac:dyDescent="0.2">
      <c r="A15" s="10"/>
      <c r="B15" s="10"/>
      <c r="C15" s="10"/>
      <c r="D15" s="9"/>
      <c r="E15" s="9"/>
      <c r="F15" s="9"/>
    </row>
    <row r="16" spans="1:6" ht="12.75" customHeight="1" x14ac:dyDescent="0.2">
      <c r="A16" s="65" t="s">
        <v>14</v>
      </c>
      <c r="B16" s="66"/>
      <c r="C16" s="66"/>
      <c r="D16" s="8">
        <v>9900</v>
      </c>
      <c r="E16" s="8">
        <v>11400</v>
      </c>
      <c r="F16" s="8">
        <v>-1500</v>
      </c>
    </row>
    <row r="17" spans="1:6" ht="12.75" customHeight="1" x14ac:dyDescent="0.2">
      <c r="A17" s="67" t="s">
        <v>15</v>
      </c>
      <c r="B17" s="67"/>
      <c r="C17" s="67"/>
      <c r="D17" s="7">
        <v>9000</v>
      </c>
      <c r="E17" s="7">
        <v>10500</v>
      </c>
      <c r="F17" s="7">
        <v>-1500</v>
      </c>
    </row>
    <row r="18" spans="1:6" ht="12.75" customHeight="1" x14ac:dyDescent="0.2">
      <c r="A18" s="67" t="s">
        <v>16</v>
      </c>
      <c r="B18" s="67"/>
      <c r="C18" s="67"/>
      <c r="D18" s="7">
        <v>900</v>
      </c>
      <c r="E18" s="7">
        <v>900</v>
      </c>
      <c r="F18" s="7">
        <v>0</v>
      </c>
    </row>
    <row r="19" spans="1:6" ht="12.75" customHeight="1" x14ac:dyDescent="0.2">
      <c r="A19" s="10"/>
      <c r="B19" s="10"/>
      <c r="C19" s="10"/>
      <c r="D19" s="9"/>
      <c r="E19" s="9"/>
    </row>
    <row r="20" spans="1:6" s="13" customFormat="1" x14ac:dyDescent="0.2">
      <c r="A20" s="68" t="s">
        <v>17</v>
      </c>
      <c r="B20" s="69"/>
      <c r="C20" s="70"/>
      <c r="D20" s="74">
        <v>759651.42005932191</v>
      </c>
      <c r="E20" s="12"/>
      <c r="F20" s="12"/>
    </row>
    <row r="21" spans="1:6" s="13" customFormat="1" x14ac:dyDescent="0.2">
      <c r="A21" s="71"/>
      <c r="B21" s="72"/>
      <c r="C21" s="73"/>
      <c r="D21" s="74"/>
      <c r="E21" s="12"/>
      <c r="F21" s="12"/>
    </row>
    <row r="22" spans="1:6" s="13" customFormat="1" ht="15" x14ac:dyDescent="0.2">
      <c r="A22" s="61" t="s">
        <v>5</v>
      </c>
      <c r="B22" s="61"/>
      <c r="C22" s="61"/>
      <c r="D22" s="61"/>
      <c r="E22" s="12"/>
      <c r="F22" s="12"/>
    </row>
    <row r="23" spans="1:6" s="13" customFormat="1" ht="24.75" customHeight="1" x14ac:dyDescent="0.2">
      <c r="A23" s="48" t="s">
        <v>18</v>
      </c>
      <c r="B23" s="48"/>
      <c r="C23" s="48"/>
      <c r="D23" s="8"/>
    </row>
    <row r="24" spans="1:6" s="13" customFormat="1" ht="45.75" customHeight="1" x14ac:dyDescent="0.2">
      <c r="A24" s="55" t="s">
        <v>19</v>
      </c>
      <c r="B24" s="56"/>
      <c r="C24" s="57"/>
      <c r="D24" s="7">
        <v>195777.86</v>
      </c>
    </row>
    <row r="25" spans="1:6" s="13" customFormat="1" ht="12.75" customHeight="1" x14ac:dyDescent="0.2">
      <c r="A25" s="55" t="s">
        <v>20</v>
      </c>
      <c r="B25" s="56"/>
      <c r="C25" s="57"/>
      <c r="D25" s="7">
        <v>37792.82</v>
      </c>
    </row>
    <row r="26" spans="1:6" s="13" customFormat="1" ht="25.5" customHeight="1" x14ac:dyDescent="0.2">
      <c r="A26" s="48" t="s">
        <v>21</v>
      </c>
      <c r="B26" s="48"/>
      <c r="C26" s="48"/>
      <c r="D26" s="8"/>
    </row>
    <row r="27" spans="1:6" s="13" customFormat="1" x14ac:dyDescent="0.2">
      <c r="A27" s="55" t="s">
        <v>22</v>
      </c>
      <c r="B27" s="56"/>
      <c r="C27" s="57"/>
      <c r="D27" s="7">
        <v>56839.39</v>
      </c>
    </row>
    <row r="28" spans="1:6" s="13" customFormat="1" ht="23.25" customHeight="1" x14ac:dyDescent="0.2">
      <c r="A28" s="47" t="s">
        <v>23</v>
      </c>
      <c r="B28" s="47"/>
      <c r="C28" s="47"/>
      <c r="D28" s="7">
        <v>19327.248</v>
      </c>
    </row>
    <row r="29" spans="1:6" s="13" customFormat="1" ht="12.75" customHeight="1" x14ac:dyDescent="0.2">
      <c r="A29" s="62" t="s">
        <v>24</v>
      </c>
      <c r="B29" s="63"/>
      <c r="C29" s="64"/>
      <c r="D29" s="8">
        <v>309737.31799999997</v>
      </c>
    </row>
    <row r="30" spans="1:6" s="13" customFormat="1" x14ac:dyDescent="0.2">
      <c r="A30" s="47" t="s">
        <v>25</v>
      </c>
      <c r="B30" s="47"/>
      <c r="C30" s="47"/>
      <c r="D30" s="7">
        <v>46362.67</v>
      </c>
    </row>
    <row r="31" spans="1:6" x14ac:dyDescent="0.2">
      <c r="A31" s="48" t="s">
        <v>26</v>
      </c>
      <c r="B31" s="48"/>
      <c r="C31" s="48"/>
      <c r="D31" s="8">
        <v>356099.98799999995</v>
      </c>
      <c r="E31" s="1"/>
      <c r="F31" s="1"/>
    </row>
    <row r="32" spans="1:6" ht="15" x14ac:dyDescent="0.2">
      <c r="A32" s="61" t="s">
        <v>9</v>
      </c>
      <c r="B32" s="61"/>
      <c r="C32" s="61"/>
      <c r="D32" s="61"/>
      <c r="E32" s="1"/>
      <c r="F32" s="1"/>
    </row>
    <row r="33" spans="1:6" ht="28.5" customHeight="1" x14ac:dyDescent="0.2">
      <c r="A33" s="47" t="s">
        <v>27</v>
      </c>
      <c r="B33" s="47"/>
      <c r="C33" s="47"/>
      <c r="D33" s="7">
        <v>361799.29</v>
      </c>
      <c r="E33" s="1"/>
      <c r="F33" s="1"/>
    </row>
    <row r="34" spans="1:6" x14ac:dyDescent="0.2">
      <c r="A34" s="47" t="s">
        <v>25</v>
      </c>
      <c r="B34" s="47"/>
      <c r="C34" s="47"/>
      <c r="D34" s="7">
        <v>18253.511999999999</v>
      </c>
      <c r="E34" s="1"/>
      <c r="F34" s="1"/>
    </row>
    <row r="35" spans="1:6" x14ac:dyDescent="0.2">
      <c r="A35" s="48" t="s">
        <v>28</v>
      </c>
      <c r="B35" s="48"/>
      <c r="C35" s="48"/>
      <c r="D35" s="8">
        <v>380052.80199999997</v>
      </c>
      <c r="E35" s="1"/>
      <c r="F35" s="1"/>
    </row>
    <row r="36" spans="1:6" ht="14.25" customHeight="1" x14ac:dyDescent="0.25">
      <c r="A36" s="52" t="s">
        <v>29</v>
      </c>
      <c r="B36" s="53"/>
      <c r="C36" s="53"/>
      <c r="D36" s="54"/>
      <c r="E36" s="1"/>
      <c r="F36" s="1"/>
    </row>
    <row r="37" spans="1:6" ht="51" customHeight="1" x14ac:dyDescent="0.2">
      <c r="A37" s="55" t="s">
        <v>30</v>
      </c>
      <c r="B37" s="56"/>
      <c r="C37" s="57"/>
      <c r="D37" s="7">
        <v>14580</v>
      </c>
      <c r="E37" s="1"/>
      <c r="F37" s="1"/>
    </row>
    <row r="38" spans="1:6" ht="12.75" customHeight="1" x14ac:dyDescent="0.2">
      <c r="A38" s="58" t="s">
        <v>31</v>
      </c>
      <c r="B38" s="59"/>
      <c r="C38" s="60"/>
      <c r="D38" s="7">
        <v>0</v>
      </c>
      <c r="E38" s="1"/>
      <c r="F38" s="1"/>
    </row>
    <row r="39" spans="1:6" ht="12.75" customHeight="1" x14ac:dyDescent="0.2">
      <c r="A39" s="47" t="s">
        <v>32</v>
      </c>
      <c r="B39" s="47"/>
      <c r="C39" s="47"/>
      <c r="D39" s="7">
        <v>5989.8164999999999</v>
      </c>
      <c r="E39" s="1"/>
      <c r="F39" s="1"/>
    </row>
    <row r="40" spans="1:6" ht="12.75" customHeight="1" x14ac:dyDescent="0.2">
      <c r="A40" s="48" t="s">
        <v>33</v>
      </c>
      <c r="B40" s="48"/>
      <c r="C40" s="48"/>
      <c r="D40" s="8">
        <v>20569.816500000001</v>
      </c>
      <c r="E40" s="1"/>
      <c r="F40" s="1"/>
    </row>
    <row r="41" spans="1:6" ht="15" x14ac:dyDescent="0.25">
      <c r="A41" s="52" t="s">
        <v>34</v>
      </c>
      <c r="B41" s="53"/>
      <c r="C41" s="53"/>
      <c r="D41" s="54"/>
      <c r="E41" s="1"/>
      <c r="F41" s="1"/>
    </row>
    <row r="42" spans="1:6" x14ac:dyDescent="0.2">
      <c r="A42" s="47" t="s">
        <v>32</v>
      </c>
      <c r="B42" s="47"/>
      <c r="C42" s="47"/>
      <c r="D42" s="7">
        <v>1144.0677966101694</v>
      </c>
      <c r="E42" s="1"/>
      <c r="F42" s="1"/>
    </row>
    <row r="43" spans="1:6" x14ac:dyDescent="0.2">
      <c r="A43" s="47" t="s">
        <v>35</v>
      </c>
      <c r="B43" s="47"/>
      <c r="C43" s="47"/>
      <c r="D43" s="7">
        <v>1372.8813559322034</v>
      </c>
      <c r="E43" s="1"/>
      <c r="F43" s="1"/>
    </row>
    <row r="44" spans="1:6" x14ac:dyDescent="0.2">
      <c r="A44" s="55" t="s">
        <v>36</v>
      </c>
      <c r="B44" s="56"/>
      <c r="C44" s="57"/>
      <c r="D44" s="7">
        <v>1296.6101694915255</v>
      </c>
      <c r="E44" s="1"/>
      <c r="F44" s="1"/>
    </row>
    <row r="45" spans="1:6" x14ac:dyDescent="0.2">
      <c r="A45" s="48" t="s">
        <v>37</v>
      </c>
      <c r="B45" s="48"/>
      <c r="C45" s="48"/>
      <c r="D45" s="8">
        <v>2516.9491525423728</v>
      </c>
      <c r="E45" s="1"/>
      <c r="F45" s="1"/>
    </row>
    <row r="46" spans="1:6" ht="15" x14ac:dyDescent="0.25">
      <c r="A46" s="52" t="s">
        <v>38</v>
      </c>
      <c r="B46" s="53"/>
      <c r="C46" s="53"/>
      <c r="D46" s="54"/>
      <c r="E46" s="1"/>
      <c r="F46" s="1"/>
    </row>
    <row r="47" spans="1:6" ht="12.75" customHeight="1" x14ac:dyDescent="0.2">
      <c r="A47" s="47" t="s">
        <v>32</v>
      </c>
      <c r="B47" s="47"/>
      <c r="C47" s="47"/>
      <c r="D47" s="7">
        <v>152.54237288135593</v>
      </c>
      <c r="E47" s="1"/>
      <c r="F47" s="1"/>
    </row>
    <row r="48" spans="1:6" x14ac:dyDescent="0.2">
      <c r="A48" s="47" t="s">
        <v>35</v>
      </c>
      <c r="B48" s="47"/>
      <c r="C48" s="47"/>
      <c r="D48" s="7">
        <v>137.28813559322032</v>
      </c>
      <c r="E48" s="1"/>
      <c r="F48" s="1"/>
    </row>
    <row r="49" spans="1:6" x14ac:dyDescent="0.2">
      <c r="A49" s="47" t="s">
        <v>36</v>
      </c>
      <c r="B49" s="47"/>
      <c r="C49" s="47"/>
      <c r="D49" s="7">
        <v>122.03389830508475</v>
      </c>
      <c r="E49" s="1"/>
      <c r="F49" s="1"/>
    </row>
    <row r="50" spans="1:6" ht="12.75" customHeight="1" x14ac:dyDescent="0.2">
      <c r="A50" s="48" t="s">
        <v>39</v>
      </c>
      <c r="B50" s="48"/>
      <c r="C50" s="48"/>
      <c r="D50" s="8">
        <v>411.86440677966101</v>
      </c>
      <c r="E50" s="1"/>
      <c r="F50" s="1"/>
    </row>
    <row r="51" spans="1:6" x14ac:dyDescent="0.2">
      <c r="B51" s="18"/>
      <c r="C51" s="18"/>
      <c r="E51" s="1"/>
      <c r="F51" s="1"/>
    </row>
    <row r="52" spans="1:6" ht="19.5" customHeight="1" x14ac:dyDescent="0.2">
      <c r="A52" s="49" t="s">
        <v>40</v>
      </c>
      <c r="B52" s="50"/>
      <c r="C52" s="50"/>
      <c r="D52" s="51"/>
      <c r="E52" s="1"/>
      <c r="F52" s="1"/>
    </row>
    <row r="53" spans="1:6" x14ac:dyDescent="0.2">
      <c r="A53" s="43" t="s">
        <v>41</v>
      </c>
      <c r="B53" s="44"/>
      <c r="C53" s="45"/>
      <c r="D53" s="8">
        <v>-88386.617999999959</v>
      </c>
      <c r="E53" s="1"/>
      <c r="F53" s="1"/>
    </row>
    <row r="54" spans="1:6" x14ac:dyDescent="0.2">
      <c r="A54" s="43" t="s">
        <v>42</v>
      </c>
      <c r="B54" s="44"/>
      <c r="C54" s="45"/>
      <c r="D54" s="8">
        <v>-263000.10199999996</v>
      </c>
      <c r="E54" s="1"/>
      <c r="F54" s="1"/>
    </row>
    <row r="55" spans="1:6" x14ac:dyDescent="0.2">
      <c r="A55" s="46" t="s">
        <v>43</v>
      </c>
      <c r="B55" s="46"/>
      <c r="C55" s="46"/>
      <c r="D55" s="8">
        <v>7983.0508474576272</v>
      </c>
      <c r="E55" s="1"/>
      <c r="F55" s="1"/>
    </row>
    <row r="56" spans="1:6" x14ac:dyDescent="0.2">
      <c r="A56" s="46" t="s">
        <v>44</v>
      </c>
      <c r="B56" s="46"/>
      <c r="C56" s="46"/>
      <c r="D56" s="8">
        <v>488.13559322033899</v>
      </c>
      <c r="E56" s="1"/>
      <c r="F56" s="1"/>
    </row>
    <row r="57" spans="1:6" x14ac:dyDescent="0.2">
      <c r="A57" s="46" t="s">
        <v>45</v>
      </c>
      <c r="B57" s="46"/>
      <c r="C57" s="46"/>
      <c r="D57" s="8">
        <v>12989.743499999997</v>
      </c>
      <c r="E57" s="1"/>
      <c r="F57" s="1"/>
    </row>
    <row r="58" spans="1:6" ht="33.75" customHeight="1" x14ac:dyDescent="0.2">
      <c r="A58" s="43" t="s">
        <v>46</v>
      </c>
      <c r="B58" s="44"/>
      <c r="C58" s="45"/>
      <c r="D58" s="8">
        <v>256975.80214067802</v>
      </c>
      <c r="E58" s="1"/>
      <c r="F58" s="1"/>
    </row>
    <row r="59" spans="1:6" ht="34.5" customHeight="1" x14ac:dyDescent="0.2">
      <c r="A59" s="43" t="s">
        <v>47</v>
      </c>
      <c r="B59" s="44"/>
      <c r="C59" s="45"/>
      <c r="D59" s="8">
        <v>-72949.98791864395</v>
      </c>
      <c r="E59" s="1"/>
      <c r="F59" s="1"/>
    </row>
    <row r="60" spans="1:6" x14ac:dyDescent="0.2">
      <c r="E60" s="1"/>
      <c r="F60" s="1"/>
    </row>
    <row r="61" spans="1:6" x14ac:dyDescent="0.2">
      <c r="A61" s="14" t="s">
        <v>48</v>
      </c>
      <c r="D61" s="15" t="s">
        <v>49</v>
      </c>
      <c r="E61" s="1"/>
      <c r="F61" s="1"/>
    </row>
    <row r="62" spans="1:6" x14ac:dyDescent="0.2">
      <c r="A62" s="16"/>
      <c r="B62" s="16"/>
      <c r="C62" s="16"/>
      <c r="D62" s="15"/>
    </row>
    <row r="63" spans="1:6" x14ac:dyDescent="0.2">
      <c r="A63" s="14" t="s">
        <v>50</v>
      </c>
      <c r="D63" s="19" t="s">
        <v>51</v>
      </c>
    </row>
  </sheetData>
  <mergeCells count="53">
    <mergeCell ref="A1:F1"/>
    <mergeCell ref="A3:C4"/>
    <mergeCell ref="A11:C11"/>
    <mergeCell ref="A12:C12"/>
    <mergeCell ref="A14:C14"/>
    <mergeCell ref="A5:F5"/>
    <mergeCell ref="A6:C6"/>
    <mergeCell ref="A7:C7"/>
    <mergeCell ref="A8:C8"/>
    <mergeCell ref="A9:F9"/>
    <mergeCell ref="A10:C10"/>
    <mergeCell ref="A16:C16"/>
    <mergeCell ref="A17:C17"/>
    <mergeCell ref="A18:C18"/>
    <mergeCell ref="A20:C21"/>
    <mergeCell ref="D20:D21"/>
    <mergeCell ref="A28:C28"/>
    <mergeCell ref="A29:C29"/>
    <mergeCell ref="A30:C30"/>
    <mergeCell ref="A22:D22"/>
    <mergeCell ref="A23:C23"/>
    <mergeCell ref="A24:C24"/>
    <mergeCell ref="A25:C25"/>
    <mergeCell ref="A26:C26"/>
    <mergeCell ref="A27:C27"/>
    <mergeCell ref="A40:C40"/>
    <mergeCell ref="A31:C31"/>
    <mergeCell ref="A32:D32"/>
    <mergeCell ref="A33:C33"/>
    <mergeCell ref="A34:C34"/>
    <mergeCell ref="A35:C35"/>
    <mergeCell ref="A36:D36"/>
    <mergeCell ref="A37:C37"/>
    <mergeCell ref="A38:C38"/>
    <mergeCell ref="A39:C39"/>
    <mergeCell ref="A53:C53"/>
    <mergeCell ref="A41:D41"/>
    <mergeCell ref="A42:C42"/>
    <mergeCell ref="A43:C43"/>
    <mergeCell ref="A44:C44"/>
    <mergeCell ref="A45:C45"/>
    <mergeCell ref="A46:D46"/>
    <mergeCell ref="A47:C47"/>
    <mergeCell ref="A48:C48"/>
    <mergeCell ref="A49:C49"/>
    <mergeCell ref="A50:C50"/>
    <mergeCell ref="A52:D52"/>
    <mergeCell ref="A54:C54"/>
    <mergeCell ref="A55:C55"/>
    <mergeCell ref="A56:C56"/>
    <mergeCell ref="A57:C57"/>
    <mergeCell ref="A58:C58"/>
    <mergeCell ref="A59:C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B5" sqref="B5"/>
    </sheetView>
  </sheetViews>
  <sheetFormatPr defaultRowHeight="15" x14ac:dyDescent="0.25"/>
  <cols>
    <col min="1" max="1" width="5.140625" style="21" customWidth="1"/>
    <col min="2" max="2" width="60" style="21" customWidth="1"/>
    <col min="3" max="3" width="16.140625" style="21" customWidth="1"/>
    <col min="4" max="256" width="9.140625" style="21"/>
    <col min="257" max="257" width="5.140625" style="21" customWidth="1"/>
    <col min="258" max="258" width="64.7109375" style="21" customWidth="1"/>
    <col min="259" max="259" width="16.140625" style="21" customWidth="1"/>
    <col min="260" max="512" width="9.140625" style="21"/>
    <col min="513" max="513" width="5.140625" style="21" customWidth="1"/>
    <col min="514" max="514" width="64.7109375" style="21" customWidth="1"/>
    <col min="515" max="515" width="16.140625" style="21" customWidth="1"/>
    <col min="516" max="768" width="9.140625" style="21"/>
    <col min="769" max="769" width="5.140625" style="21" customWidth="1"/>
    <col min="770" max="770" width="64.7109375" style="21" customWidth="1"/>
    <col min="771" max="771" width="16.140625" style="21" customWidth="1"/>
    <col min="772" max="1024" width="9.140625" style="21"/>
    <col min="1025" max="1025" width="5.140625" style="21" customWidth="1"/>
    <col min="1026" max="1026" width="64.7109375" style="21" customWidth="1"/>
    <col min="1027" max="1027" width="16.140625" style="21" customWidth="1"/>
    <col min="1028" max="1280" width="9.140625" style="21"/>
    <col min="1281" max="1281" width="5.140625" style="21" customWidth="1"/>
    <col min="1282" max="1282" width="64.7109375" style="21" customWidth="1"/>
    <col min="1283" max="1283" width="16.140625" style="21" customWidth="1"/>
    <col min="1284" max="1536" width="9.140625" style="21"/>
    <col min="1537" max="1537" width="5.140625" style="21" customWidth="1"/>
    <col min="1538" max="1538" width="64.7109375" style="21" customWidth="1"/>
    <col min="1539" max="1539" width="16.140625" style="21" customWidth="1"/>
    <col min="1540" max="1792" width="9.140625" style="21"/>
    <col min="1793" max="1793" width="5.140625" style="21" customWidth="1"/>
    <col min="1794" max="1794" width="64.7109375" style="21" customWidth="1"/>
    <col min="1795" max="1795" width="16.140625" style="21" customWidth="1"/>
    <col min="1796" max="2048" width="9.140625" style="21"/>
    <col min="2049" max="2049" width="5.140625" style="21" customWidth="1"/>
    <col min="2050" max="2050" width="64.7109375" style="21" customWidth="1"/>
    <col min="2051" max="2051" width="16.140625" style="21" customWidth="1"/>
    <col min="2052" max="2304" width="9.140625" style="21"/>
    <col min="2305" max="2305" width="5.140625" style="21" customWidth="1"/>
    <col min="2306" max="2306" width="64.7109375" style="21" customWidth="1"/>
    <col min="2307" max="2307" width="16.140625" style="21" customWidth="1"/>
    <col min="2308" max="2560" width="9.140625" style="21"/>
    <col min="2561" max="2561" width="5.140625" style="21" customWidth="1"/>
    <col min="2562" max="2562" width="64.7109375" style="21" customWidth="1"/>
    <col min="2563" max="2563" width="16.140625" style="21" customWidth="1"/>
    <col min="2564" max="2816" width="9.140625" style="21"/>
    <col min="2817" max="2817" width="5.140625" style="21" customWidth="1"/>
    <col min="2818" max="2818" width="64.7109375" style="21" customWidth="1"/>
    <col min="2819" max="2819" width="16.140625" style="21" customWidth="1"/>
    <col min="2820" max="3072" width="9.140625" style="21"/>
    <col min="3073" max="3073" width="5.140625" style="21" customWidth="1"/>
    <col min="3074" max="3074" width="64.7109375" style="21" customWidth="1"/>
    <col min="3075" max="3075" width="16.140625" style="21" customWidth="1"/>
    <col min="3076" max="3328" width="9.140625" style="21"/>
    <col min="3329" max="3329" width="5.140625" style="21" customWidth="1"/>
    <col min="3330" max="3330" width="64.7109375" style="21" customWidth="1"/>
    <col min="3331" max="3331" width="16.140625" style="21" customWidth="1"/>
    <col min="3332" max="3584" width="9.140625" style="21"/>
    <col min="3585" max="3585" width="5.140625" style="21" customWidth="1"/>
    <col min="3586" max="3586" width="64.7109375" style="21" customWidth="1"/>
    <col min="3587" max="3587" width="16.140625" style="21" customWidth="1"/>
    <col min="3588" max="3840" width="9.140625" style="21"/>
    <col min="3841" max="3841" width="5.140625" style="21" customWidth="1"/>
    <col min="3842" max="3842" width="64.7109375" style="21" customWidth="1"/>
    <col min="3843" max="3843" width="16.140625" style="21" customWidth="1"/>
    <col min="3844" max="4096" width="9.140625" style="21"/>
    <col min="4097" max="4097" width="5.140625" style="21" customWidth="1"/>
    <col min="4098" max="4098" width="64.7109375" style="21" customWidth="1"/>
    <col min="4099" max="4099" width="16.140625" style="21" customWidth="1"/>
    <col min="4100" max="4352" width="9.140625" style="21"/>
    <col min="4353" max="4353" width="5.140625" style="21" customWidth="1"/>
    <col min="4354" max="4354" width="64.7109375" style="21" customWidth="1"/>
    <col min="4355" max="4355" width="16.140625" style="21" customWidth="1"/>
    <col min="4356" max="4608" width="9.140625" style="21"/>
    <col min="4609" max="4609" width="5.140625" style="21" customWidth="1"/>
    <col min="4610" max="4610" width="64.7109375" style="21" customWidth="1"/>
    <col min="4611" max="4611" width="16.140625" style="21" customWidth="1"/>
    <col min="4612" max="4864" width="9.140625" style="21"/>
    <col min="4865" max="4865" width="5.140625" style="21" customWidth="1"/>
    <col min="4866" max="4866" width="64.7109375" style="21" customWidth="1"/>
    <col min="4867" max="4867" width="16.140625" style="21" customWidth="1"/>
    <col min="4868" max="5120" width="9.140625" style="21"/>
    <col min="5121" max="5121" width="5.140625" style="21" customWidth="1"/>
    <col min="5122" max="5122" width="64.7109375" style="21" customWidth="1"/>
    <col min="5123" max="5123" width="16.140625" style="21" customWidth="1"/>
    <col min="5124" max="5376" width="9.140625" style="21"/>
    <col min="5377" max="5377" width="5.140625" style="21" customWidth="1"/>
    <col min="5378" max="5378" width="64.7109375" style="21" customWidth="1"/>
    <col min="5379" max="5379" width="16.140625" style="21" customWidth="1"/>
    <col min="5380" max="5632" width="9.140625" style="21"/>
    <col min="5633" max="5633" width="5.140625" style="21" customWidth="1"/>
    <col min="5634" max="5634" width="64.7109375" style="21" customWidth="1"/>
    <col min="5635" max="5635" width="16.140625" style="21" customWidth="1"/>
    <col min="5636" max="5888" width="9.140625" style="21"/>
    <col min="5889" max="5889" width="5.140625" style="21" customWidth="1"/>
    <col min="5890" max="5890" width="64.7109375" style="21" customWidth="1"/>
    <col min="5891" max="5891" width="16.140625" style="21" customWidth="1"/>
    <col min="5892" max="6144" width="9.140625" style="21"/>
    <col min="6145" max="6145" width="5.140625" style="21" customWidth="1"/>
    <col min="6146" max="6146" width="64.7109375" style="21" customWidth="1"/>
    <col min="6147" max="6147" width="16.140625" style="21" customWidth="1"/>
    <col min="6148" max="6400" width="9.140625" style="21"/>
    <col min="6401" max="6401" width="5.140625" style="21" customWidth="1"/>
    <col min="6402" max="6402" width="64.7109375" style="21" customWidth="1"/>
    <col min="6403" max="6403" width="16.140625" style="21" customWidth="1"/>
    <col min="6404" max="6656" width="9.140625" style="21"/>
    <col min="6657" max="6657" width="5.140625" style="21" customWidth="1"/>
    <col min="6658" max="6658" width="64.7109375" style="21" customWidth="1"/>
    <col min="6659" max="6659" width="16.140625" style="21" customWidth="1"/>
    <col min="6660" max="6912" width="9.140625" style="21"/>
    <col min="6913" max="6913" width="5.140625" style="21" customWidth="1"/>
    <col min="6914" max="6914" width="64.7109375" style="21" customWidth="1"/>
    <col min="6915" max="6915" width="16.140625" style="21" customWidth="1"/>
    <col min="6916" max="7168" width="9.140625" style="21"/>
    <col min="7169" max="7169" width="5.140625" style="21" customWidth="1"/>
    <col min="7170" max="7170" width="64.7109375" style="21" customWidth="1"/>
    <col min="7171" max="7171" width="16.140625" style="21" customWidth="1"/>
    <col min="7172" max="7424" width="9.140625" style="21"/>
    <col min="7425" max="7425" width="5.140625" style="21" customWidth="1"/>
    <col min="7426" max="7426" width="64.7109375" style="21" customWidth="1"/>
    <col min="7427" max="7427" width="16.140625" style="21" customWidth="1"/>
    <col min="7428" max="7680" width="9.140625" style="21"/>
    <col min="7681" max="7681" width="5.140625" style="21" customWidth="1"/>
    <col min="7682" max="7682" width="64.7109375" style="21" customWidth="1"/>
    <col min="7683" max="7683" width="16.140625" style="21" customWidth="1"/>
    <col min="7684" max="7936" width="9.140625" style="21"/>
    <col min="7937" max="7937" width="5.140625" style="21" customWidth="1"/>
    <col min="7938" max="7938" width="64.7109375" style="21" customWidth="1"/>
    <col min="7939" max="7939" width="16.140625" style="21" customWidth="1"/>
    <col min="7940" max="8192" width="9.140625" style="21"/>
    <col min="8193" max="8193" width="5.140625" style="21" customWidth="1"/>
    <col min="8194" max="8194" width="64.7109375" style="21" customWidth="1"/>
    <col min="8195" max="8195" width="16.140625" style="21" customWidth="1"/>
    <col min="8196" max="8448" width="9.140625" style="21"/>
    <col min="8449" max="8449" width="5.140625" style="21" customWidth="1"/>
    <col min="8450" max="8450" width="64.7109375" style="21" customWidth="1"/>
    <col min="8451" max="8451" width="16.140625" style="21" customWidth="1"/>
    <col min="8452" max="8704" width="9.140625" style="21"/>
    <col min="8705" max="8705" width="5.140625" style="21" customWidth="1"/>
    <col min="8706" max="8706" width="64.7109375" style="21" customWidth="1"/>
    <col min="8707" max="8707" width="16.140625" style="21" customWidth="1"/>
    <col min="8708" max="8960" width="9.140625" style="21"/>
    <col min="8961" max="8961" width="5.140625" style="21" customWidth="1"/>
    <col min="8962" max="8962" width="64.7109375" style="21" customWidth="1"/>
    <col min="8963" max="8963" width="16.140625" style="21" customWidth="1"/>
    <col min="8964" max="9216" width="9.140625" style="21"/>
    <col min="9217" max="9217" width="5.140625" style="21" customWidth="1"/>
    <col min="9218" max="9218" width="64.7109375" style="21" customWidth="1"/>
    <col min="9219" max="9219" width="16.140625" style="21" customWidth="1"/>
    <col min="9220" max="9472" width="9.140625" style="21"/>
    <col min="9473" max="9473" width="5.140625" style="21" customWidth="1"/>
    <col min="9474" max="9474" width="64.7109375" style="21" customWidth="1"/>
    <col min="9475" max="9475" width="16.140625" style="21" customWidth="1"/>
    <col min="9476" max="9728" width="9.140625" style="21"/>
    <col min="9729" max="9729" width="5.140625" style="21" customWidth="1"/>
    <col min="9730" max="9730" width="64.7109375" style="21" customWidth="1"/>
    <col min="9731" max="9731" width="16.140625" style="21" customWidth="1"/>
    <col min="9732" max="9984" width="9.140625" style="21"/>
    <col min="9985" max="9985" width="5.140625" style="21" customWidth="1"/>
    <col min="9986" max="9986" width="64.7109375" style="21" customWidth="1"/>
    <col min="9987" max="9987" width="16.140625" style="21" customWidth="1"/>
    <col min="9988" max="10240" width="9.140625" style="21"/>
    <col min="10241" max="10241" width="5.140625" style="21" customWidth="1"/>
    <col min="10242" max="10242" width="64.7109375" style="21" customWidth="1"/>
    <col min="10243" max="10243" width="16.140625" style="21" customWidth="1"/>
    <col min="10244" max="10496" width="9.140625" style="21"/>
    <col min="10497" max="10497" width="5.140625" style="21" customWidth="1"/>
    <col min="10498" max="10498" width="64.7109375" style="21" customWidth="1"/>
    <col min="10499" max="10499" width="16.140625" style="21" customWidth="1"/>
    <col min="10500" max="10752" width="9.140625" style="21"/>
    <col min="10753" max="10753" width="5.140625" style="21" customWidth="1"/>
    <col min="10754" max="10754" width="64.7109375" style="21" customWidth="1"/>
    <col min="10755" max="10755" width="16.140625" style="21" customWidth="1"/>
    <col min="10756" max="11008" width="9.140625" style="21"/>
    <col min="11009" max="11009" width="5.140625" style="21" customWidth="1"/>
    <col min="11010" max="11010" width="64.7109375" style="21" customWidth="1"/>
    <col min="11011" max="11011" width="16.140625" style="21" customWidth="1"/>
    <col min="11012" max="11264" width="9.140625" style="21"/>
    <col min="11265" max="11265" width="5.140625" style="21" customWidth="1"/>
    <col min="11266" max="11266" width="64.7109375" style="21" customWidth="1"/>
    <col min="11267" max="11267" width="16.140625" style="21" customWidth="1"/>
    <col min="11268" max="11520" width="9.140625" style="21"/>
    <col min="11521" max="11521" width="5.140625" style="21" customWidth="1"/>
    <col min="11522" max="11522" width="64.7109375" style="21" customWidth="1"/>
    <col min="11523" max="11523" width="16.140625" style="21" customWidth="1"/>
    <col min="11524" max="11776" width="9.140625" style="21"/>
    <col min="11777" max="11777" width="5.140625" style="21" customWidth="1"/>
    <col min="11778" max="11778" width="64.7109375" style="21" customWidth="1"/>
    <col min="11779" max="11779" width="16.140625" style="21" customWidth="1"/>
    <col min="11780" max="12032" width="9.140625" style="21"/>
    <col min="12033" max="12033" width="5.140625" style="21" customWidth="1"/>
    <col min="12034" max="12034" width="64.7109375" style="21" customWidth="1"/>
    <col min="12035" max="12035" width="16.140625" style="21" customWidth="1"/>
    <col min="12036" max="12288" width="9.140625" style="21"/>
    <col min="12289" max="12289" width="5.140625" style="21" customWidth="1"/>
    <col min="12290" max="12290" width="64.7109375" style="21" customWidth="1"/>
    <col min="12291" max="12291" width="16.140625" style="21" customWidth="1"/>
    <col min="12292" max="12544" width="9.140625" style="21"/>
    <col min="12545" max="12545" width="5.140625" style="21" customWidth="1"/>
    <col min="12546" max="12546" width="64.7109375" style="21" customWidth="1"/>
    <col min="12547" max="12547" width="16.140625" style="21" customWidth="1"/>
    <col min="12548" max="12800" width="9.140625" style="21"/>
    <col min="12801" max="12801" width="5.140625" style="21" customWidth="1"/>
    <col min="12802" max="12802" width="64.7109375" style="21" customWidth="1"/>
    <col min="12803" max="12803" width="16.140625" style="21" customWidth="1"/>
    <col min="12804" max="13056" width="9.140625" style="21"/>
    <col min="13057" max="13057" width="5.140625" style="21" customWidth="1"/>
    <col min="13058" max="13058" width="64.7109375" style="21" customWidth="1"/>
    <col min="13059" max="13059" width="16.140625" style="21" customWidth="1"/>
    <col min="13060" max="13312" width="9.140625" style="21"/>
    <col min="13313" max="13313" width="5.140625" style="21" customWidth="1"/>
    <col min="13314" max="13314" width="64.7109375" style="21" customWidth="1"/>
    <col min="13315" max="13315" width="16.140625" style="21" customWidth="1"/>
    <col min="13316" max="13568" width="9.140625" style="21"/>
    <col min="13569" max="13569" width="5.140625" style="21" customWidth="1"/>
    <col min="13570" max="13570" width="64.7109375" style="21" customWidth="1"/>
    <col min="13571" max="13571" width="16.140625" style="21" customWidth="1"/>
    <col min="13572" max="13824" width="9.140625" style="21"/>
    <col min="13825" max="13825" width="5.140625" style="21" customWidth="1"/>
    <col min="13826" max="13826" width="64.7109375" style="21" customWidth="1"/>
    <col min="13827" max="13827" width="16.140625" style="21" customWidth="1"/>
    <col min="13828" max="14080" width="9.140625" style="21"/>
    <col min="14081" max="14081" width="5.140625" style="21" customWidth="1"/>
    <col min="14082" max="14082" width="64.7109375" style="21" customWidth="1"/>
    <col min="14083" max="14083" width="16.140625" style="21" customWidth="1"/>
    <col min="14084" max="14336" width="9.140625" style="21"/>
    <col min="14337" max="14337" width="5.140625" style="21" customWidth="1"/>
    <col min="14338" max="14338" width="64.7109375" style="21" customWidth="1"/>
    <col min="14339" max="14339" width="16.140625" style="21" customWidth="1"/>
    <col min="14340" max="14592" width="9.140625" style="21"/>
    <col min="14593" max="14593" width="5.140625" style="21" customWidth="1"/>
    <col min="14594" max="14594" width="64.7109375" style="21" customWidth="1"/>
    <col min="14595" max="14595" width="16.140625" style="21" customWidth="1"/>
    <col min="14596" max="14848" width="9.140625" style="21"/>
    <col min="14849" max="14849" width="5.140625" style="21" customWidth="1"/>
    <col min="14850" max="14850" width="64.7109375" style="21" customWidth="1"/>
    <col min="14851" max="14851" width="16.140625" style="21" customWidth="1"/>
    <col min="14852" max="15104" width="9.140625" style="21"/>
    <col min="15105" max="15105" width="5.140625" style="21" customWidth="1"/>
    <col min="15106" max="15106" width="64.7109375" style="21" customWidth="1"/>
    <col min="15107" max="15107" width="16.140625" style="21" customWidth="1"/>
    <col min="15108" max="15360" width="9.140625" style="21"/>
    <col min="15361" max="15361" width="5.140625" style="21" customWidth="1"/>
    <col min="15362" max="15362" width="64.7109375" style="21" customWidth="1"/>
    <col min="15363" max="15363" width="16.140625" style="21" customWidth="1"/>
    <col min="15364" max="15616" width="9.140625" style="21"/>
    <col min="15617" max="15617" width="5.140625" style="21" customWidth="1"/>
    <col min="15618" max="15618" width="64.7109375" style="21" customWidth="1"/>
    <col min="15619" max="15619" width="16.140625" style="21" customWidth="1"/>
    <col min="15620" max="15872" width="9.140625" style="21"/>
    <col min="15873" max="15873" width="5.140625" style="21" customWidth="1"/>
    <col min="15874" max="15874" width="64.7109375" style="21" customWidth="1"/>
    <col min="15875" max="15875" width="16.140625" style="21" customWidth="1"/>
    <col min="15876" max="16128" width="9.140625" style="21"/>
    <col min="16129" max="16129" width="5.140625" style="21" customWidth="1"/>
    <col min="16130" max="16130" width="64.7109375" style="21" customWidth="1"/>
    <col min="16131" max="16131" width="16.140625" style="21" customWidth="1"/>
    <col min="16132" max="16384" width="9.140625" style="21"/>
  </cols>
  <sheetData>
    <row r="1" spans="1:3" x14ac:dyDescent="0.25">
      <c r="A1" s="86" t="s">
        <v>52</v>
      </c>
      <c r="B1" s="86"/>
      <c r="C1" s="86"/>
    </row>
    <row r="2" spans="1:3" x14ac:dyDescent="0.25">
      <c r="A2" s="86" t="s">
        <v>53</v>
      </c>
      <c r="B2" s="86"/>
      <c r="C2" s="86"/>
    </row>
    <row r="3" spans="1:3" x14ac:dyDescent="0.25">
      <c r="A3" s="86" t="s">
        <v>66</v>
      </c>
      <c r="B3" s="86"/>
      <c r="C3" s="86"/>
    </row>
    <row r="4" spans="1:3" x14ac:dyDescent="0.25">
      <c r="C4" s="22"/>
    </row>
    <row r="5" spans="1:3" ht="25.5" x14ac:dyDescent="0.25">
      <c r="A5" s="23" t="s">
        <v>54</v>
      </c>
      <c r="B5" s="24" t="s">
        <v>55</v>
      </c>
      <c r="C5" s="25">
        <f>SUM(C7:C15)</f>
        <v>361799.29</v>
      </c>
    </row>
    <row r="6" spans="1:3" x14ac:dyDescent="0.25">
      <c r="A6" s="26"/>
      <c r="B6" s="27" t="s">
        <v>56</v>
      </c>
      <c r="C6" s="28"/>
    </row>
    <row r="7" spans="1:3" x14ac:dyDescent="0.25">
      <c r="A7" s="29">
        <v>1</v>
      </c>
      <c r="B7" s="30" t="s">
        <v>57</v>
      </c>
      <c r="C7" s="42">
        <f>14961.46</f>
        <v>14961.46</v>
      </c>
    </row>
    <row r="8" spans="1:3" x14ac:dyDescent="0.25">
      <c r="A8" s="29">
        <v>2</v>
      </c>
      <c r="B8" s="30" t="s">
        <v>68</v>
      </c>
      <c r="C8" s="42">
        <f>99482.48+98592.85</f>
        <v>198075.33000000002</v>
      </c>
    </row>
    <row r="9" spans="1:3" x14ac:dyDescent="0.25">
      <c r="A9" s="29">
        <v>3</v>
      </c>
      <c r="B9" s="30" t="s">
        <v>69</v>
      </c>
      <c r="C9" s="31">
        <v>2971.83</v>
      </c>
    </row>
    <row r="10" spans="1:3" x14ac:dyDescent="0.25">
      <c r="A10" s="29">
        <v>4</v>
      </c>
      <c r="B10" s="30" t="s">
        <v>58</v>
      </c>
      <c r="C10" s="31"/>
    </row>
    <row r="11" spans="1:3" x14ac:dyDescent="0.25">
      <c r="A11" s="29">
        <v>5</v>
      </c>
      <c r="B11" s="30" t="s">
        <v>63</v>
      </c>
      <c r="C11" s="31">
        <v>102340</v>
      </c>
    </row>
    <row r="12" spans="1:3" x14ac:dyDescent="0.25">
      <c r="A12" s="29">
        <v>6</v>
      </c>
      <c r="B12" s="30" t="s">
        <v>64</v>
      </c>
      <c r="C12" s="31">
        <v>720</v>
      </c>
    </row>
    <row r="13" spans="1:3" x14ac:dyDescent="0.25">
      <c r="A13" s="29">
        <v>7</v>
      </c>
      <c r="B13" s="30" t="s">
        <v>65</v>
      </c>
      <c r="C13" s="31">
        <v>12654.92</v>
      </c>
    </row>
    <row r="14" spans="1:3" x14ac:dyDescent="0.25">
      <c r="A14" s="29">
        <v>8</v>
      </c>
      <c r="B14" s="30" t="s">
        <v>67</v>
      </c>
      <c r="C14" s="42">
        <v>21575.75</v>
      </c>
    </row>
    <row r="15" spans="1:3" x14ac:dyDescent="0.25">
      <c r="A15" s="29">
        <v>9</v>
      </c>
      <c r="B15" s="30" t="s">
        <v>70</v>
      </c>
      <c r="C15" s="31">
        <v>8500</v>
      </c>
    </row>
    <row r="16" spans="1:3" x14ac:dyDescent="0.25">
      <c r="A16" s="32"/>
      <c r="B16" s="33"/>
      <c r="C16" s="34"/>
    </row>
    <row r="17" spans="1:3" x14ac:dyDescent="0.25">
      <c r="C17" s="22"/>
    </row>
    <row r="18" spans="1:3" s="35" customFormat="1" x14ac:dyDescent="0.25">
      <c r="A18" s="35" t="s">
        <v>59</v>
      </c>
      <c r="B18" s="1"/>
      <c r="C18" s="36" t="s">
        <v>60</v>
      </c>
    </row>
    <row r="19" spans="1:3" s="35" customFormat="1" x14ac:dyDescent="0.25">
      <c r="B19" s="14"/>
      <c r="C19" s="36"/>
    </row>
    <row r="20" spans="1:3" s="35" customFormat="1" x14ac:dyDescent="0.25">
      <c r="B20" s="14"/>
      <c r="C20" s="36"/>
    </row>
    <row r="21" spans="1:3" s="35" customFormat="1" x14ac:dyDescent="0.25">
      <c r="B21" s="37"/>
      <c r="C21" s="36"/>
    </row>
    <row r="22" spans="1:3" s="35" customFormat="1" x14ac:dyDescent="0.25">
      <c r="A22" s="35" t="s">
        <v>61</v>
      </c>
      <c r="B22" s="38"/>
      <c r="C22" s="36" t="s">
        <v>62</v>
      </c>
    </row>
    <row r="23" spans="1:3" s="35" customFormat="1" x14ac:dyDescent="0.25">
      <c r="A23" s="39"/>
      <c r="B23" s="40"/>
      <c r="C23" s="41"/>
    </row>
    <row r="24" spans="1:3" x14ac:dyDescent="0.25">
      <c r="A24" s="33"/>
      <c r="B24" s="40"/>
      <c r="C24" s="41"/>
    </row>
    <row r="25" spans="1:3" x14ac:dyDescent="0.25">
      <c r="A25" s="33"/>
      <c r="B25" s="40"/>
      <c r="C25" s="41"/>
    </row>
    <row r="26" spans="1:3" x14ac:dyDescent="0.25">
      <c r="A26" s="33"/>
      <c r="B26" s="33"/>
      <c r="C26" s="34"/>
    </row>
    <row r="27" spans="1:3" x14ac:dyDescent="0.25">
      <c r="A27" s="33"/>
      <c r="B27" s="33"/>
      <c r="C27" s="33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реестр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2019-03-18T06:44:40Z</dcterms:modified>
</cp:coreProperties>
</file>