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B323AD2-4DF2-4CFE-B6B1-F5802AC6F451}" xr6:coauthVersionLast="47" xr6:coauthVersionMax="47" xr10:uidLastSave="{00000000-0000-0000-0000-000000000000}"/>
  <bookViews>
    <workbookView xWindow="7710" yWindow="1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5" i="2"/>
</calcChain>
</file>

<file path=xl/sharedStrings.xml><?xml version="1.0" encoding="utf-8"?>
<sst xmlns="http://schemas.openxmlformats.org/spreadsheetml/2006/main" count="59" uniqueCount="56">
  <si>
    <t>Отчет о начислении, поступлении и расходовании денежных средств по жилому дому 
ул. Сухэ-Батора, 8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</si>
  <si>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</si>
  <si>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</si>
  <si>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</si>
  <si>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</si>
  <si>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</si>
  <si>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</si>
  <si>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</si>
  <si>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</si>
  <si>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</si>
  <si>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</si>
  <si>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</si>
  <si>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</si>
  <si>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</si>
  <si>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</si>
  <si>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</si>
  <si>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</si>
  <si>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</si>
  <si>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</si>
  <si>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</si>
  <si>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</si>
  <si>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</si>
  <si>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</si>
  <si>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</si>
  <si>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</si>
  <si>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</si>
  <si>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</si>
  <si>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</si>
  <si>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</si>
  <si>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</si>
  <si>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</si>
  <si>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</si>
  <si>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</si>
  <si>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</si>
  <si>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</si>
  <si>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</si>
  <si>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</si>
  <si>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</si>
  <si>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</si>
  <si>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</si>
  <si>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</si>
  <si>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</si>
  <si>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</si>
  <si>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</si>
  <si>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</si>
  <si>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Сухэ-Батора, 8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</si>
  <si>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</si>
  <si>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</si>
  <si>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</si>
  <si>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</si>
  <si>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 xml:space="preserve">Промывка  канализационного выпуска 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</si>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</sst>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3" workbookViewId="0">
      <selection activeCell="C44" sqref="C4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375735.74</v>
      </c>
      <c r="E3" s="10">
        <v>382342.42000000004</v>
      </c>
      <c r="F3" s="10">
        <v>-6606.6800000000367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169198.07999999999</v>
      </c>
      <c r="E5" s="1">
        <v>173763.66</v>
      </c>
      <c r="F5" s="1">
        <v>-4565.5800000000163</v>
      </c>
    </row>
    <row r="6" spans="1:6" ht="27.75" customHeight="1" x14ac:dyDescent="0.2">
      <c r="A6" s="28" t="s">
        <v>7</v>
      </c>
      <c r="B6" s="29"/>
      <c r="C6" s="30"/>
      <c r="D6" s="1">
        <v>67520.419999999984</v>
      </c>
      <c r="E6" s="1">
        <v>66741.654690940923</v>
      </c>
      <c r="F6" s="1">
        <v>778.76530905906111</v>
      </c>
    </row>
    <row r="7" spans="1:6" ht="12.75" customHeight="1" x14ac:dyDescent="0.2">
      <c r="A7" s="14" t="s">
        <v>8</v>
      </c>
      <c r="B7" s="14"/>
      <c r="C7" s="15"/>
      <c r="D7" s="10">
        <v>236718.49999999997</v>
      </c>
      <c r="E7" s="10">
        <v>240505.31469094093</v>
      </c>
      <c r="F7" s="10">
        <v>-3786.8146909409552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80912.52</v>
      </c>
      <c r="E9" s="1">
        <v>82952.88</v>
      </c>
      <c r="F9" s="1">
        <v>-2040.3600000000006</v>
      </c>
    </row>
    <row r="10" spans="1:6" ht="27" customHeight="1" x14ac:dyDescent="0.2">
      <c r="A10" s="28" t="s">
        <v>11</v>
      </c>
      <c r="B10" s="29"/>
      <c r="C10" s="29"/>
      <c r="D10" s="1">
        <v>32307.840000000004</v>
      </c>
      <c r="E10" s="1">
        <v>31935.208653769769</v>
      </c>
      <c r="F10" s="1">
        <v>372.63134623023507</v>
      </c>
    </row>
    <row r="11" spans="1:6" ht="12.75" customHeight="1" x14ac:dyDescent="0.2">
      <c r="A11" s="14" t="s">
        <v>12</v>
      </c>
      <c r="B11" s="14"/>
      <c r="C11" s="14"/>
      <c r="D11" s="10">
        <v>113220.36000000002</v>
      </c>
      <c r="E11" s="10">
        <v>114888.08865376978</v>
      </c>
      <c r="F11" s="10">
        <v>-1667.7286537697655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18435.599999999999</v>
      </c>
      <c r="E13" s="1">
        <v>19672.64</v>
      </c>
      <c r="F13" s="1">
        <v>-1237.0400000000009</v>
      </c>
    </row>
    <row r="14" spans="1:6" x14ac:dyDescent="0.2">
      <c r="A14" s="28" t="s">
        <v>15</v>
      </c>
      <c r="B14" s="29"/>
      <c r="C14" s="30"/>
      <c r="D14" s="1">
        <v>7361.2800000000007</v>
      </c>
      <c r="E14" s="1">
        <v>7276.3766552893139</v>
      </c>
      <c r="F14" s="1">
        <v>84.903344710686724</v>
      </c>
    </row>
    <row r="15" spans="1:6" x14ac:dyDescent="0.2">
      <c r="A15" s="19" t="s">
        <v>16</v>
      </c>
      <c r="B15" s="19"/>
      <c r="C15" s="19"/>
      <c r="D15" s="10">
        <v>25796.879999999997</v>
      </c>
      <c r="E15" s="10">
        <v>26949.016655289313</v>
      </c>
      <c r="F15" s="10">
        <v>-1152.136655289316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369193.21600000001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156787.70000000001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0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15478.128000000001</v>
      </c>
      <c r="E23" s="25"/>
      <c r="F23" s="25"/>
    </row>
    <row r="24" spans="1:6" s="26" customFormat="1" ht="12.75" customHeight="1" x14ac:dyDescent="0.2">
      <c r="A24" s="15" t="s">
        <v>23</v>
      </c>
      <c r="B24" s="32"/>
      <c r="C24" s="33"/>
      <c r="D24" s="24">
        <v>172265.82800000001</v>
      </c>
      <c r="E24" s="25"/>
      <c r="F24" s="25"/>
    </row>
    <row r="25" spans="1:6" s="26" customFormat="1" x14ac:dyDescent="0.2">
      <c r="A25" s="31" t="s">
        <v>24</v>
      </c>
      <c r="B25" s="31"/>
      <c r="C25" s="31"/>
      <c r="D25" s="2">
        <v>45001.223999999995</v>
      </c>
      <c r="E25" s="25"/>
      <c r="F25" s="25"/>
    </row>
    <row r="26" spans="1:6" x14ac:dyDescent="0.2">
      <c r="A26" s="14" t="s">
        <v>25</v>
      </c>
      <c r="B26" s="14"/>
      <c r="C26" s="14"/>
      <c r="D26" s="24">
        <v>217267.052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26</v>
      </c>
      <c r="B28" s="31"/>
      <c r="C28" s="31"/>
      <c r="D28" s="2">
        <v>122638.39999999999</v>
      </c>
    </row>
    <row r="29" spans="1:6" x14ac:dyDescent="0.2">
      <c r="A29" s="31" t="s">
        <v>24</v>
      </c>
      <c r="B29" s="31"/>
      <c r="C29" s="31"/>
      <c r="D29" s="2">
        <v>14618.232</v>
      </c>
    </row>
    <row r="30" spans="1:6" x14ac:dyDescent="0.2">
      <c r="A30" s="14" t="s">
        <v>27</v>
      </c>
      <c r="B30" s="14"/>
      <c r="C30" s="14"/>
      <c r="D30" s="24">
        <v>137256.63199999998</v>
      </c>
    </row>
    <row r="31" spans="1:6" ht="14.25" customHeight="1" x14ac:dyDescent="0.25">
      <c r="A31" s="48" t="s">
        <v>28</v>
      </c>
      <c r="B31" s="49"/>
      <c r="C31" s="49"/>
      <c r="D31" s="50"/>
    </row>
    <row r="32" spans="1:6" ht="51" customHeight="1" x14ac:dyDescent="0.2">
      <c r="A32" s="28" t="s">
        <v>29</v>
      </c>
      <c r="B32" s="29"/>
      <c r="C32" s="30"/>
      <c r="D32" s="2">
        <v>10800</v>
      </c>
    </row>
    <row r="33" spans="1:5" ht="12.75" customHeight="1" x14ac:dyDescent="0.2">
      <c r="A33" s="51" t="s">
        <v>30</v>
      </c>
      <c r="B33" s="52"/>
      <c r="C33" s="53"/>
      <c r="D33" s="2">
        <v>0</v>
      </c>
    </row>
    <row r="34" spans="1:5" ht="12.75" customHeight="1" x14ac:dyDescent="0.2">
      <c r="A34" s="31" t="s">
        <v>31</v>
      </c>
      <c r="B34" s="31"/>
      <c r="C34" s="31"/>
      <c r="D34" s="2">
        <v>3869.5319999999992</v>
      </c>
    </row>
    <row r="35" spans="1:5" ht="12.75" customHeight="1" x14ac:dyDescent="0.2">
      <c r="A35" s="14" t="s">
        <v>32</v>
      </c>
      <c r="B35" s="14"/>
      <c r="C35" s="14"/>
      <c r="D35" s="24">
        <v>14669.531999999999</v>
      </c>
    </row>
    <row r="36" spans="1:5" x14ac:dyDescent="0.2">
      <c r="B36" s="35"/>
      <c r="C36" s="35"/>
    </row>
    <row r="37" spans="1:5" ht="19.5" customHeight="1" x14ac:dyDescent="0.2">
      <c r="A37" s="37" t="s">
        <v>33</v>
      </c>
      <c r="B37" s="38"/>
      <c r="C37" s="38"/>
      <c r="D37" s="39"/>
    </row>
    <row r="38" spans="1:5" ht="12.75" customHeight="1" x14ac:dyDescent="0.2">
      <c r="A38" s="54" t="s">
        <v>34</v>
      </c>
      <c r="B38" s="55"/>
      <c r="C38" s="56"/>
      <c r="D38" s="10">
        <v>23238.26269094093</v>
      </c>
    </row>
    <row r="39" spans="1:5" ht="12.75" customHeight="1" x14ac:dyDescent="0.2">
      <c r="A39" s="54" t="s">
        <v>35</v>
      </c>
      <c r="B39" s="55"/>
      <c r="C39" s="56"/>
      <c r="D39" s="10">
        <v>-22368.543346230203</v>
      </c>
    </row>
    <row r="40" spans="1:5" ht="12.75" customHeight="1" x14ac:dyDescent="0.2">
      <c r="A40" s="57" t="s">
        <v>36</v>
      </c>
      <c r="B40" s="57"/>
      <c r="C40" s="57"/>
      <c r="D40" s="10">
        <v>12279.484655289314</v>
      </c>
    </row>
    <row r="41" spans="1:5" ht="33.75" customHeight="1" x14ac:dyDescent="0.2">
      <c r="A41" s="54" t="s">
        <v>41</v>
      </c>
      <c r="B41" s="55"/>
      <c r="C41" s="56"/>
      <c r="D41" s="10">
        <v>241944.82799999998</v>
      </c>
    </row>
    <row r="42" spans="1:5" ht="34.5" customHeight="1" x14ac:dyDescent="0.2">
      <c r="A42" s="54" t="s">
        <v>42</v>
      </c>
      <c r="B42" s="55"/>
      <c r="C42" s="56"/>
      <c r="D42" s="10">
        <v>255094.03200000001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37</v>
      </c>
      <c r="D45" s="5" t="s">
        <v>38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39</v>
      </c>
      <c r="D48" s="41" t="s">
        <v>40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2858-FBB6-4AA5-9D16-C8A93736FDE9}">
  <dimension ref="A1:C16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45</v>
      </c>
      <c r="B3" s="59"/>
      <c r="C3" s="59"/>
    </row>
    <row r="4" spans="1:3" x14ac:dyDescent="0.25">
      <c r="C4" s="61"/>
    </row>
    <row r="5" spans="1:3" ht="31.5" x14ac:dyDescent="0.25">
      <c r="A5" s="62" t="s">
        <v>46</v>
      </c>
      <c r="B5" s="75" t="s">
        <v>47</v>
      </c>
      <c r="C5" s="63">
        <f>SUM(C7:C9)</f>
        <v>122638.39999999999</v>
      </c>
    </row>
    <row r="6" spans="1:3" x14ac:dyDescent="0.25">
      <c r="A6" s="64"/>
      <c r="B6" s="65" t="s">
        <v>48</v>
      </c>
      <c r="C6" s="66"/>
    </row>
    <row r="7" spans="1:3" x14ac:dyDescent="0.25">
      <c r="A7" s="67">
        <v>1</v>
      </c>
      <c r="B7" s="68" t="s">
        <v>49</v>
      </c>
      <c r="C7" s="69">
        <f>20800+90000</f>
        <v>110800</v>
      </c>
    </row>
    <row r="8" spans="1:3" x14ac:dyDescent="0.25">
      <c r="A8" s="67">
        <v>2</v>
      </c>
      <c r="B8" s="68" t="s">
        <v>50</v>
      </c>
      <c r="C8" s="69">
        <f>5053.7*2</f>
        <v>10107.4</v>
      </c>
    </row>
    <row r="9" spans="1:3" x14ac:dyDescent="0.25">
      <c r="A9" s="67">
        <v>3</v>
      </c>
      <c r="B9" s="68" t="s">
        <v>51</v>
      </c>
      <c r="C9" s="69">
        <v>1731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52</v>
      </c>
      <c r="C12" s="73" t="s">
        <v>53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54</v>
      </c>
      <c r="C15" s="74" t="s">
        <v>55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2024-03-13T08:14:27Z</dcterms:modified>
</cp:coreProperties>
</file>