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D1D54BA-7AFF-4061-B9DC-768CD85DB902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0" l="1"/>
  <c r="C8" i="10"/>
  <c r="C5" i="10"/>
</calcChain>
</file>

<file path=xl/sharedStrings.xml><?xml version="1.0" encoding="utf-8"?>
<sst xmlns="http://schemas.openxmlformats.org/spreadsheetml/2006/main" count="65" uniqueCount="62">
  <si>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</si>
  <si>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</si>
  <si>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</si>
  <si>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</si>
  <si>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</si>
  <si>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</si>
  <si>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</si>
  <si>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</si>
  <si>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</si>
  <si>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</si>
  <si>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</si>
  <si>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</si>
  <si>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</si>
  <si>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</si>
  <si>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</si>
  <si>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</si>
  <si>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</si>
  <si>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</si>
  <si>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</si>
  <si>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</si>
  <si>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</si>
  <si>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</si>
  <si>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</si>
  <si>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</si>
  <si>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</si>
  <si>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</si>
  <si>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</si>
  <si>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</si>
  <si>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</si>
  <si>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</si>
  <si>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</si>
  <si>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</si>
  <si>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</si>
  <si>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</si>
  <si>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</si>
  <si>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</si>
  <si>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</si>
  <si>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</si>
  <si>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</si>
  <si>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</si>
  <si>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</si>
  <si>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</si>
  <si>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</si>
  <si>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54-л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</si>
  <si>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</si>
  <si>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</si>
  <si>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</si>
  <si>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</si>
  <si>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</si>
  <si>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Баррикад, 54 - л</t>
  </si>
  <si>
    <t>№
п/п</t>
  </si>
  <si>
    <t>Выполнено работ по текущему ремонту всего в рублях :</t>
  </si>
  <si>
    <t>в том числе</t>
  </si>
  <si>
    <t>Ремонт водосточной трубы</t>
  </si>
  <si>
    <t>Замена участка трубы</t>
  </si>
  <si>
    <t>Ремонт подъезда № 1</t>
  </si>
  <si>
    <t>Замена КНС</t>
  </si>
  <si>
    <t>Очистка чердачного помещения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</si>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</sst>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40" fontId="5" fillId="0" borderId="0" xfId="1" applyNumberFormat="1" applyFont="1" applyAlignment="1">
      <alignment horizontal="center" vertical="center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4" fillId="0" borderId="1" xfId="1" applyNumberFormat="1" applyFont="1" applyBorder="1" applyAlignment="1">
      <alignment horizontal="center" vertical="center" wrapText="1"/>
    </xf>
    <xf numFmtId="40" fontId="6" fillId="0" borderId="1" xfId="0" applyNumberFormat="1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40" fontId="5" fillId="0" borderId="1" xfId="1" applyNumberFormat="1" applyFont="1" applyBorder="1" applyAlignment="1">
      <alignment horizontal="center" vertical="center"/>
    </xf>
    <xf numFmtId="177" fontId="3" fillId="0" borderId="0" xfId="0" applyNumberFormat="1" applyFont="1"/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40" fontId="4" fillId="0" borderId="0" xfId="1" applyNumberFormat="1" applyFont="1" applyAlignment="1">
      <alignment horizontal="center" wrapText="1"/>
    </xf>
    <xf numFmtId="40" fontId="3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1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0" applyFont="1"/>
    <xf numFmtId="173" fontId="12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73" fontId="9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9" fillId="0" borderId="0" xfId="0" applyFont="1"/>
    <xf numFmtId="173" fontId="9" fillId="0" borderId="0" xfId="1" applyFont="1"/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1562100</xdr:colOff>
      <xdr:row>44</xdr:row>
      <xdr:rowOff>85725</xdr:rowOff>
    </xdr:from>
    <xdr:to>
      <xdr:col>2</xdr:col>
      <xdr:colOff>2609850</xdr:colOff>
      <xdr:row>48</xdr:row>
      <xdr:rowOff>0</xdr:rowOff>
    </xdr:to>
    <xdr:pic>
      <xdr:nvPicPr>
        <xdr:cNvPr id="2049" name="Рисунок 1">
          <a:extLst>
            <a:ext uri="{FF2B5EF4-FFF2-40B4-BE49-F238E27FC236}">
              <a16:creationId xmlns:a16="http://schemas.microsoft.com/office/drawing/2014/main" id="{73B5058F-74D1-4286-BF33-DCBBB5F4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1506200"/>
          <a:ext cx="104775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47</xdr:row>
      <xdr:rowOff>9525</xdr:rowOff>
    </xdr:from>
    <xdr:to>
      <xdr:col>2</xdr:col>
      <xdr:colOff>1419225</xdr:colOff>
      <xdr:row>57</xdr:row>
      <xdr:rowOff>85725</xdr:rowOff>
    </xdr:to>
    <xdr:pic>
      <xdr:nvPicPr>
        <xdr:cNvPr id="2050" name="Рисунок 2" descr="Z:\!ФЭО\Подпись.jpg">
          <a:extLst>
            <a:ext uri="{FF2B5EF4-FFF2-40B4-BE49-F238E27FC236}">
              <a16:creationId xmlns:a16="http://schemas.microsoft.com/office/drawing/2014/main" id="{B1C97270-4A59-4241-A4DC-D7792ACAD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1704975" y="11915775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2838450</xdr:colOff>
      <xdr:row>11</xdr:row>
      <xdr:rowOff>114300</xdr:rowOff>
    </xdr:from>
    <xdr:to>
      <xdr:col>1</xdr:col>
      <xdr:colOff>3971925</xdr:colOff>
      <xdr:row>14</xdr:row>
      <xdr:rowOff>142875</xdr:rowOff>
    </xdr:to>
    <xdr:pic>
      <xdr:nvPicPr>
        <xdr:cNvPr id="1025" name="Рисунок 1">
          <a:extLst>
            <a:ext uri="{FF2B5EF4-FFF2-40B4-BE49-F238E27FC236}">
              <a16:creationId xmlns:a16="http://schemas.microsoft.com/office/drawing/2014/main" id="{F29BAA05-4ACF-4D45-921D-8EE10B90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6575" y="2343150"/>
          <a:ext cx="11334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3000375</xdr:colOff>
      <xdr:row>15</xdr:row>
      <xdr:rowOff>104775</xdr:rowOff>
    </xdr:from>
    <xdr:to>
      <xdr:col>1</xdr:col>
      <xdr:colOff>3990975</xdr:colOff>
      <xdr:row>18</xdr:row>
      <xdr:rowOff>95250</xdr:rowOff>
    </xdr:to>
    <xdr:pic>
      <xdr:nvPicPr>
        <xdr:cNvPr id="1026" name="Рисунок 3" descr="Z:\!ФЭО\Подпись.jpg">
          <a:extLst>
            <a:ext uri="{FF2B5EF4-FFF2-40B4-BE49-F238E27FC236}">
              <a16:creationId xmlns:a16="http://schemas.microsoft.com/office/drawing/2014/main" id="{BD49ECCE-FE1A-46E8-8D19-1AFD6FAFB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352186">
          <a:off x="3238500" y="3095625"/>
          <a:ext cx="9906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32" zoomScaleNormal="100" workbookViewId="0">
      <selection activeCell="C50" sqref="C50"/>
    </sheetView>
  </sheetViews>
  <sheetFormatPr defaultRowHeight="12.75" x14ac:dyDescent="0.2"/>
  <cols>
    <col min="1" max="1" width="10" style="15" customWidth="1"/>
    <col min="2" max="2" width="9.140625" style="15"/>
    <col min="3" max="3" width="44" style="15" customWidth="1"/>
    <col min="4" max="4" width="12" style="2" bestFit="1" customWidth="1"/>
    <col min="5" max="5" width="11.42578125" style="3" bestFit="1" customWidth="1"/>
    <col min="6" max="6" width="11.28515625" style="3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16384" width="9.140625" style="1"/>
  </cols>
  <sheetData>
    <row r="1" spans="1:9" ht="55.5" customHeight="1" x14ac:dyDescent="0.2">
      <c r="A1" s="79" t="s">
        <v>43</v>
      </c>
      <c r="B1" s="79"/>
      <c r="C1" s="79"/>
      <c r="D1" s="79"/>
      <c r="E1" s="79"/>
      <c r="F1" s="79"/>
    </row>
    <row r="2" spans="1:9" x14ac:dyDescent="0.2">
      <c r="A2" s="5"/>
      <c r="B2" s="6"/>
      <c r="C2" s="7"/>
      <c r="D2" s="4"/>
    </row>
    <row r="3" spans="1:9" ht="31.5" x14ac:dyDescent="0.2">
      <c r="A3" s="80" t="s">
        <v>30</v>
      </c>
      <c r="B3" s="80"/>
      <c r="C3" s="80"/>
      <c r="D3" s="8" t="s">
        <v>33</v>
      </c>
      <c r="E3" s="8" t="s">
        <v>34</v>
      </c>
      <c r="F3" s="9" t="s">
        <v>31</v>
      </c>
    </row>
    <row r="4" spans="1:9" ht="21" customHeight="1" x14ac:dyDescent="0.2">
      <c r="A4" s="80"/>
      <c r="B4" s="80"/>
      <c r="C4" s="80"/>
      <c r="D4" s="10">
        <v>489467.41000000003</v>
      </c>
      <c r="E4" s="10">
        <v>416851.7</v>
      </c>
      <c r="F4" s="10">
        <v>72615.710000000021</v>
      </c>
    </row>
    <row r="5" spans="1:9" ht="12.75" customHeight="1" x14ac:dyDescent="0.2">
      <c r="A5" s="81" t="s">
        <v>5</v>
      </c>
      <c r="B5" s="82"/>
      <c r="C5" s="82"/>
      <c r="D5" s="82"/>
      <c r="E5" s="82"/>
      <c r="F5" s="83"/>
    </row>
    <row r="6" spans="1:9" ht="38.25" customHeight="1" x14ac:dyDescent="0.2">
      <c r="A6" s="69" t="s">
        <v>46</v>
      </c>
      <c r="B6" s="69"/>
      <c r="C6" s="70"/>
      <c r="D6" s="11">
        <v>322273.36</v>
      </c>
      <c r="E6" s="11">
        <v>273204.89</v>
      </c>
      <c r="F6" s="11">
        <v>49068.470000000008</v>
      </c>
    </row>
    <row r="7" spans="1:9" ht="12.75" customHeight="1" x14ac:dyDescent="0.2">
      <c r="A7" s="50" t="s">
        <v>0</v>
      </c>
      <c r="B7" s="50"/>
      <c r="C7" s="66"/>
      <c r="D7" s="10">
        <v>322273.36</v>
      </c>
      <c r="E7" s="10">
        <v>273204.89</v>
      </c>
      <c r="F7" s="10">
        <v>49068.470000000008</v>
      </c>
    </row>
    <row r="8" spans="1:9" ht="12.75" customHeight="1" x14ac:dyDescent="0.2">
      <c r="A8" s="84" t="s">
        <v>1</v>
      </c>
      <c r="B8" s="85"/>
      <c r="C8" s="85"/>
      <c r="D8" s="85"/>
      <c r="E8" s="85"/>
      <c r="F8" s="86"/>
    </row>
    <row r="9" spans="1:9" ht="25.5" customHeight="1" x14ac:dyDescent="0.2">
      <c r="A9" s="69" t="s">
        <v>2</v>
      </c>
      <c r="B9" s="69"/>
      <c r="C9" s="70"/>
      <c r="D9" s="11">
        <v>133699.15</v>
      </c>
      <c r="E9" s="11">
        <v>113993.14</v>
      </c>
      <c r="F9" s="11">
        <v>19706.009999999995</v>
      </c>
      <c r="G9" s="3"/>
    </row>
    <row r="10" spans="1:9" ht="12.75" customHeight="1" x14ac:dyDescent="0.2">
      <c r="A10" s="50" t="s">
        <v>3</v>
      </c>
      <c r="B10" s="50"/>
      <c r="C10" s="50"/>
      <c r="D10" s="10">
        <v>133699.15</v>
      </c>
      <c r="E10" s="10">
        <v>113993.14</v>
      </c>
      <c r="F10" s="10">
        <v>19706.009999999995</v>
      </c>
      <c r="G10" s="12"/>
      <c r="I10" s="12"/>
    </row>
    <row r="11" spans="1:9" x14ac:dyDescent="0.2">
      <c r="A11" s="6"/>
      <c r="B11" s="6"/>
      <c r="C11" s="6"/>
      <c r="D11" s="4"/>
      <c r="E11" s="4"/>
      <c r="F11" s="4"/>
    </row>
    <row r="12" spans="1:9" ht="29.25" customHeight="1" x14ac:dyDescent="0.2">
      <c r="A12" s="50" t="s">
        <v>35</v>
      </c>
      <c r="B12" s="50"/>
      <c r="C12" s="50"/>
      <c r="D12" s="10">
        <v>33494.9</v>
      </c>
      <c r="E12" s="10">
        <v>29653.67</v>
      </c>
      <c r="F12" s="10">
        <v>3841.2300000000032</v>
      </c>
      <c r="G12" s="12"/>
      <c r="I12" s="12"/>
    </row>
    <row r="13" spans="1:9" x14ac:dyDescent="0.2">
      <c r="A13" s="71" t="s">
        <v>4</v>
      </c>
      <c r="B13" s="71"/>
      <c r="C13" s="71"/>
      <c r="D13" s="10">
        <v>33494.9</v>
      </c>
      <c r="E13" s="10">
        <v>29653.67</v>
      </c>
      <c r="F13" s="10">
        <v>3841.2300000000032</v>
      </c>
    </row>
    <row r="14" spans="1:9" ht="12.75" customHeight="1" x14ac:dyDescent="0.2">
      <c r="A14" s="5"/>
      <c r="B14" s="5"/>
      <c r="C14" s="5"/>
      <c r="D14" s="4"/>
      <c r="E14" s="4"/>
    </row>
    <row r="15" spans="1:9" s="14" customFormat="1" x14ac:dyDescent="0.2">
      <c r="A15" s="72" t="s">
        <v>6</v>
      </c>
      <c r="B15" s="73"/>
      <c r="C15" s="74"/>
      <c r="D15" s="78">
        <v>459285.83499999996</v>
      </c>
      <c r="E15" s="13"/>
      <c r="F15" s="13"/>
    </row>
    <row r="16" spans="1:9" s="14" customFormat="1" x14ac:dyDescent="0.2">
      <c r="A16" s="75"/>
      <c r="B16" s="76"/>
      <c r="C16" s="77"/>
      <c r="D16" s="78"/>
      <c r="E16" s="13"/>
      <c r="F16" s="13"/>
    </row>
    <row r="17" spans="1:8" s="14" customFormat="1" ht="15" x14ac:dyDescent="0.2">
      <c r="A17" s="59" t="s">
        <v>5</v>
      </c>
      <c r="B17" s="59"/>
      <c r="C17" s="59"/>
      <c r="D17" s="59"/>
      <c r="E17" s="13"/>
      <c r="F17" s="13"/>
    </row>
    <row r="18" spans="1:8" s="14" customFormat="1" ht="24.75" customHeight="1" x14ac:dyDescent="0.2">
      <c r="A18" s="50" t="s">
        <v>7</v>
      </c>
      <c r="B18" s="50"/>
      <c r="C18" s="50"/>
      <c r="D18" s="10"/>
      <c r="E18" s="13"/>
      <c r="F18" s="13"/>
    </row>
    <row r="19" spans="1:8" s="14" customFormat="1" ht="45.75" customHeight="1" x14ac:dyDescent="0.2">
      <c r="A19" s="63" t="s">
        <v>44</v>
      </c>
      <c r="B19" s="64"/>
      <c r="C19" s="65"/>
      <c r="D19" s="11">
        <v>199019.34</v>
      </c>
      <c r="E19" s="13"/>
      <c r="F19" s="13"/>
    </row>
    <row r="20" spans="1:8" s="14" customFormat="1" ht="12.75" customHeight="1" x14ac:dyDescent="0.2">
      <c r="A20" s="63" t="s">
        <v>8</v>
      </c>
      <c r="B20" s="64"/>
      <c r="C20" s="65"/>
      <c r="D20" s="11">
        <v>0</v>
      </c>
      <c r="E20" s="13"/>
      <c r="F20" s="13"/>
    </row>
    <row r="21" spans="1:8" s="14" customFormat="1" ht="25.5" customHeight="1" x14ac:dyDescent="0.2">
      <c r="A21" s="50" t="s">
        <v>9</v>
      </c>
      <c r="B21" s="50"/>
      <c r="C21" s="50"/>
      <c r="D21" s="10"/>
      <c r="E21" s="13"/>
      <c r="F21" s="13"/>
    </row>
    <row r="22" spans="1:8" s="14" customFormat="1" x14ac:dyDescent="0.2">
      <c r="A22" s="63" t="s">
        <v>11</v>
      </c>
      <c r="B22" s="64"/>
      <c r="C22" s="65"/>
      <c r="D22" s="11">
        <v>52203.3</v>
      </c>
      <c r="E22" s="13"/>
      <c r="F22" s="13"/>
    </row>
    <row r="23" spans="1:8" s="14" customFormat="1" ht="23.25" customHeight="1" x14ac:dyDescent="0.2">
      <c r="A23" s="49" t="s">
        <v>10</v>
      </c>
      <c r="B23" s="49"/>
      <c r="C23" s="49"/>
      <c r="D23" s="11">
        <v>16209.720000000001</v>
      </c>
      <c r="E23" s="13"/>
      <c r="F23" s="13"/>
    </row>
    <row r="24" spans="1:8" s="14" customFormat="1" ht="12.75" customHeight="1" x14ac:dyDescent="0.2">
      <c r="A24" s="66" t="s">
        <v>14</v>
      </c>
      <c r="B24" s="67"/>
      <c r="C24" s="68"/>
      <c r="D24" s="10">
        <v>267432.36</v>
      </c>
      <c r="E24" s="13"/>
      <c r="F24" s="13"/>
    </row>
    <row r="25" spans="1:8" s="14" customFormat="1" x14ac:dyDescent="0.2">
      <c r="A25" s="49" t="s">
        <v>32</v>
      </c>
      <c r="B25" s="49"/>
      <c r="C25" s="49"/>
      <c r="D25" s="11">
        <v>38331.1</v>
      </c>
      <c r="E25" s="13"/>
      <c r="F25" s="13"/>
    </row>
    <row r="26" spans="1:8" s="14" customFormat="1" x14ac:dyDescent="0.2">
      <c r="A26" s="63" t="s">
        <v>12</v>
      </c>
      <c r="B26" s="64"/>
      <c r="C26" s="65"/>
      <c r="D26" s="11">
        <v>8104.8600000000006</v>
      </c>
      <c r="E26" s="13"/>
      <c r="F26" s="13"/>
      <c r="H26" s="1"/>
    </row>
    <row r="27" spans="1:8" s="14" customFormat="1" ht="48.75" customHeight="1" x14ac:dyDescent="0.2">
      <c r="A27" s="63" t="s">
        <v>13</v>
      </c>
      <c r="B27" s="64"/>
      <c r="C27" s="65"/>
      <c r="D27" s="11">
        <v>6303.7799999999988</v>
      </c>
      <c r="E27" s="13"/>
      <c r="F27" s="13"/>
    </row>
    <row r="28" spans="1:8" x14ac:dyDescent="0.2">
      <c r="A28" s="50" t="s">
        <v>15</v>
      </c>
      <c r="B28" s="50"/>
      <c r="C28" s="50"/>
      <c r="D28" s="10">
        <v>320172.09999999998</v>
      </c>
    </row>
    <row r="29" spans="1:8" ht="15" x14ac:dyDescent="0.2">
      <c r="A29" s="59" t="s">
        <v>1</v>
      </c>
      <c r="B29" s="59"/>
      <c r="C29" s="59"/>
      <c r="D29" s="59"/>
    </row>
    <row r="30" spans="1:8" ht="28.5" customHeight="1" x14ac:dyDescent="0.2">
      <c r="A30" s="49" t="s">
        <v>16</v>
      </c>
      <c r="B30" s="49"/>
      <c r="C30" s="49"/>
      <c r="D30" s="11">
        <v>102099.06</v>
      </c>
    </row>
    <row r="31" spans="1:8" x14ac:dyDescent="0.2">
      <c r="A31" s="49" t="s">
        <v>32</v>
      </c>
      <c r="B31" s="49"/>
      <c r="C31" s="49"/>
      <c r="D31" s="11">
        <v>17410.439999999999</v>
      </c>
    </row>
    <row r="32" spans="1:8" x14ac:dyDescent="0.2">
      <c r="A32" s="50" t="s">
        <v>17</v>
      </c>
      <c r="B32" s="50"/>
      <c r="C32" s="50"/>
      <c r="D32" s="10">
        <v>119509.5</v>
      </c>
    </row>
    <row r="33" spans="1:7" ht="14.25" customHeight="1" x14ac:dyDescent="0.25">
      <c r="A33" s="60" t="s">
        <v>18</v>
      </c>
      <c r="B33" s="61"/>
      <c r="C33" s="61"/>
      <c r="D33" s="62"/>
    </row>
    <row r="34" spans="1:7" ht="51" customHeight="1" x14ac:dyDescent="0.2">
      <c r="A34" s="63" t="s">
        <v>19</v>
      </c>
      <c r="B34" s="64"/>
      <c r="C34" s="65"/>
      <c r="D34" s="11">
        <v>14580</v>
      </c>
    </row>
    <row r="35" spans="1:7" ht="12.75" customHeight="1" x14ac:dyDescent="0.2">
      <c r="A35" s="46" t="s">
        <v>20</v>
      </c>
      <c r="B35" s="47"/>
      <c r="C35" s="48"/>
      <c r="D35" s="11">
        <v>0</v>
      </c>
    </row>
    <row r="36" spans="1:7" ht="12.75" customHeight="1" x14ac:dyDescent="0.2">
      <c r="A36" s="49" t="s">
        <v>21</v>
      </c>
      <c r="B36" s="49"/>
      <c r="C36" s="49"/>
      <c r="D36" s="11">
        <v>5024.2349999999997</v>
      </c>
    </row>
    <row r="37" spans="1:7" ht="12.75" customHeight="1" x14ac:dyDescent="0.2">
      <c r="A37" s="50" t="s">
        <v>22</v>
      </c>
      <c r="B37" s="50"/>
      <c r="C37" s="50"/>
      <c r="D37" s="10">
        <v>19604.235000000001</v>
      </c>
    </row>
    <row r="38" spans="1:7" x14ac:dyDescent="0.2">
      <c r="B38" s="16"/>
      <c r="C38" s="16"/>
    </row>
    <row r="39" spans="1:7" ht="19.5" customHeight="1" x14ac:dyDescent="0.2">
      <c r="A39" s="51" t="s">
        <v>23</v>
      </c>
      <c r="B39" s="52"/>
      <c r="C39" s="52"/>
      <c r="D39" s="53"/>
    </row>
    <row r="40" spans="1:7" x14ac:dyDescent="0.2">
      <c r="A40" s="54" t="s">
        <v>38</v>
      </c>
      <c r="B40" s="55"/>
      <c r="C40" s="56"/>
      <c r="D40" s="10">
        <v>-46967.21</v>
      </c>
    </row>
    <row r="41" spans="1:7" x14ac:dyDescent="0.2">
      <c r="A41" s="54" t="s">
        <v>39</v>
      </c>
      <c r="B41" s="55"/>
      <c r="C41" s="56"/>
      <c r="D41" s="10">
        <v>-5516.3600000000006</v>
      </c>
    </row>
    <row r="42" spans="1:7" x14ac:dyDescent="0.2">
      <c r="A42" s="58" t="s">
        <v>40</v>
      </c>
      <c r="B42" s="58"/>
      <c r="C42" s="58"/>
      <c r="D42" s="10">
        <v>10049.434999999998</v>
      </c>
    </row>
    <row r="43" spans="1:7" ht="33.75" customHeight="1" x14ac:dyDescent="0.2">
      <c r="A43" s="54" t="s">
        <v>41</v>
      </c>
      <c r="B43" s="55"/>
      <c r="C43" s="56"/>
      <c r="D43" s="10">
        <v>35289.324000000001</v>
      </c>
    </row>
    <row r="44" spans="1:7" ht="34.5" customHeight="1" x14ac:dyDescent="0.2">
      <c r="A44" s="54" t="s">
        <v>42</v>
      </c>
      <c r="B44" s="55"/>
      <c r="C44" s="56"/>
      <c r="D44" s="10">
        <v>-7144.8110000000015</v>
      </c>
      <c r="E44" s="17"/>
      <c r="G44" s="18"/>
    </row>
    <row r="46" spans="1:7" x14ac:dyDescent="0.2">
      <c r="A46" s="15" t="s">
        <v>36</v>
      </c>
      <c r="D46" s="2" t="s">
        <v>37</v>
      </c>
    </row>
    <row r="47" spans="1:7" x14ac:dyDescent="0.2">
      <c r="A47" s="19"/>
      <c r="B47" s="19"/>
      <c r="C47" s="19"/>
    </row>
    <row r="49" spans="1:5" x14ac:dyDescent="0.2">
      <c r="A49" s="15" t="s">
        <v>24</v>
      </c>
      <c r="D49" s="2" t="s">
        <v>27</v>
      </c>
    </row>
    <row r="51" spans="1:5" hidden="1" x14ac:dyDescent="0.2">
      <c r="B51" s="20"/>
      <c r="C51" s="21" t="s">
        <v>26</v>
      </c>
      <c r="D51" s="22"/>
    </row>
    <row r="52" spans="1:5" ht="26.25" hidden="1" customHeight="1" x14ac:dyDescent="0.2">
      <c r="A52" s="57" t="s">
        <v>29</v>
      </c>
      <c r="B52" s="57"/>
      <c r="C52" s="57"/>
      <c r="D52" s="57"/>
      <c r="E52" s="13"/>
    </row>
    <row r="53" spans="1:5" hidden="1" x14ac:dyDescent="0.2">
      <c r="A53" s="20" t="s">
        <v>25</v>
      </c>
      <c r="B53" s="20"/>
      <c r="C53" s="20"/>
      <c r="D53" s="23">
        <v>-28642.57</v>
      </c>
    </row>
    <row r="54" spans="1:5" hidden="1" x14ac:dyDescent="0.2">
      <c r="B54" s="20"/>
      <c r="C54" s="20"/>
      <c r="D54" s="22"/>
    </row>
    <row r="55" spans="1:5" hidden="1" x14ac:dyDescent="0.2">
      <c r="A55" s="15" t="s">
        <v>28</v>
      </c>
      <c r="D55" s="22"/>
    </row>
    <row r="56" spans="1:5" hidden="1" x14ac:dyDescent="0.2">
      <c r="A56" s="15" t="s">
        <v>45</v>
      </c>
      <c r="D56" s="22"/>
    </row>
    <row r="57" spans="1:5" ht="14.25" hidden="1" customHeight="1" x14ac:dyDescent="0.2">
      <c r="A57" s="24"/>
      <c r="B57" s="25"/>
      <c r="C57" s="25"/>
    </row>
  </sheetData>
  <mergeCells count="40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3:C13"/>
    <mergeCell ref="A15:C16"/>
    <mergeCell ref="D15:D16"/>
    <mergeCell ref="A17:D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D29"/>
    <mergeCell ref="A30:C30"/>
    <mergeCell ref="A31:C31"/>
    <mergeCell ref="A32:C32"/>
    <mergeCell ref="A33:D33"/>
    <mergeCell ref="A34:C34"/>
    <mergeCell ref="A35:C35"/>
    <mergeCell ref="A36:C36"/>
    <mergeCell ref="A37:C37"/>
    <mergeCell ref="A39:D39"/>
    <mergeCell ref="A40:C40"/>
    <mergeCell ref="A52:D52"/>
    <mergeCell ref="A41:C41"/>
    <mergeCell ref="A42:C42"/>
    <mergeCell ref="A43:C43"/>
    <mergeCell ref="A44:C44"/>
  </mergeCells>
  <pageMargins left="0.31496062992125984" right="0.31496062992125984" top="0.35433070866141736" bottom="0.35433070866141736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B18" sqref="B18"/>
    </sheetView>
  </sheetViews>
  <sheetFormatPr defaultRowHeight="15" x14ac:dyDescent="0.25"/>
  <cols>
    <col min="1" max="1" width="3.5703125" style="26" customWidth="1"/>
    <col min="2" max="2" width="65.28515625" style="26" customWidth="1"/>
    <col min="3" max="3" width="16.140625" style="26" customWidth="1"/>
    <col min="4" max="16384" width="9.140625" style="26"/>
  </cols>
  <sheetData>
    <row r="1" spans="1:6" x14ac:dyDescent="0.25">
      <c r="A1" s="87" t="s">
        <v>47</v>
      </c>
      <c r="B1" s="87"/>
      <c r="C1" s="87"/>
    </row>
    <row r="2" spans="1:6" x14ac:dyDescent="0.25">
      <c r="A2" s="87" t="s">
        <v>48</v>
      </c>
      <c r="B2" s="87"/>
      <c r="C2" s="87"/>
    </row>
    <row r="3" spans="1:6" x14ac:dyDescent="0.25">
      <c r="A3" s="87" t="s">
        <v>49</v>
      </c>
      <c r="B3" s="87"/>
      <c r="C3" s="87"/>
    </row>
    <row r="4" spans="1:6" x14ac:dyDescent="0.25">
      <c r="C4" s="27"/>
    </row>
    <row r="5" spans="1:6" ht="25.5" x14ac:dyDescent="0.25">
      <c r="A5" s="28" t="s">
        <v>50</v>
      </c>
      <c r="B5" s="29" t="s">
        <v>51</v>
      </c>
      <c r="C5" s="30">
        <f>SUM(C7:C11)</f>
        <v>102099.06</v>
      </c>
    </row>
    <row r="6" spans="1:6" x14ac:dyDescent="0.25">
      <c r="A6" s="31"/>
      <c r="B6" s="32" t="s">
        <v>52</v>
      </c>
      <c r="C6" s="33"/>
    </row>
    <row r="7" spans="1:6" x14ac:dyDescent="0.25">
      <c r="A7" s="34">
        <v>1</v>
      </c>
      <c r="B7" s="35" t="s">
        <v>53</v>
      </c>
      <c r="C7" s="36">
        <v>995</v>
      </c>
    </row>
    <row r="8" spans="1:6" x14ac:dyDescent="0.25">
      <c r="A8" s="34">
        <v>2</v>
      </c>
      <c r="B8" s="35" t="s">
        <v>54</v>
      </c>
      <c r="C8" s="36">
        <f>1815+1261</f>
        <v>3076</v>
      </c>
    </row>
    <row r="9" spans="1:6" x14ac:dyDescent="0.25">
      <c r="A9" s="34">
        <v>3</v>
      </c>
      <c r="B9" s="35" t="s">
        <v>55</v>
      </c>
      <c r="C9" s="36">
        <v>78329.83</v>
      </c>
    </row>
    <row r="10" spans="1:6" x14ac:dyDescent="0.25">
      <c r="A10" s="34">
        <v>4</v>
      </c>
      <c r="B10" s="35" t="s">
        <v>56</v>
      </c>
      <c r="C10" s="36">
        <f>800+1120</f>
        <v>1920</v>
      </c>
    </row>
    <row r="11" spans="1:6" x14ac:dyDescent="0.25">
      <c r="A11" s="34">
        <v>5</v>
      </c>
      <c r="B11" s="35" t="s">
        <v>57</v>
      </c>
      <c r="C11" s="36">
        <v>17778.23</v>
      </c>
    </row>
    <row r="12" spans="1:6" x14ac:dyDescent="0.25">
      <c r="A12" s="37"/>
      <c r="B12" s="38"/>
      <c r="C12" s="39"/>
    </row>
    <row r="13" spans="1:6" x14ac:dyDescent="0.25">
      <c r="C13" s="27"/>
    </row>
    <row r="14" spans="1:6" x14ac:dyDescent="0.25">
      <c r="A14" s="40" t="s">
        <v>58</v>
      </c>
      <c r="B14" s="41"/>
      <c r="C14" s="41" t="s">
        <v>59</v>
      </c>
      <c r="F14" s="41"/>
    </row>
    <row r="15" spans="1:6" x14ac:dyDescent="0.25">
      <c r="A15" s="40"/>
      <c r="B15" s="41"/>
      <c r="C15" s="41"/>
      <c r="F15" s="41"/>
    </row>
    <row r="16" spans="1:6" x14ac:dyDescent="0.25">
      <c r="A16" s="40"/>
      <c r="B16" s="41"/>
      <c r="C16" s="41"/>
      <c r="F16" s="41"/>
    </row>
    <row r="17" spans="1:6" x14ac:dyDescent="0.25">
      <c r="A17" s="40"/>
      <c r="B17" s="41"/>
      <c r="C17" s="41"/>
      <c r="F17" s="41"/>
    </row>
    <row r="18" spans="1:6" x14ac:dyDescent="0.25">
      <c r="A18" s="40" t="s">
        <v>60</v>
      </c>
      <c r="B18" s="41"/>
      <c r="C18" s="41" t="s">
        <v>61</v>
      </c>
      <c r="F18" s="41"/>
    </row>
    <row r="19" spans="1:6" x14ac:dyDescent="0.25">
      <c r="A19" s="42"/>
      <c r="B19" s="43"/>
      <c r="C19" s="43"/>
      <c r="D19" s="43"/>
    </row>
    <row r="20" spans="1:6" x14ac:dyDescent="0.25">
      <c r="A20" s="38"/>
      <c r="B20" s="44"/>
      <c r="C20" s="45"/>
    </row>
    <row r="21" spans="1:6" x14ac:dyDescent="0.25">
      <c r="A21" s="38"/>
      <c r="B21" s="44"/>
      <c r="C21" s="45"/>
    </row>
    <row r="22" spans="1:6" x14ac:dyDescent="0.25">
      <c r="A22" s="38"/>
      <c r="B22" s="38"/>
      <c r="C22" s="39"/>
    </row>
    <row r="23" spans="1:6" x14ac:dyDescent="0.25">
      <c r="A23" s="38"/>
      <c r="B23" s="38"/>
      <c r="C23" s="38"/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2019-04-01T01:21:25Z</dcterms:modified>
</cp:coreProperties>
</file>