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B2588971-F53F-41D5-B9A4-4977AD8A1E2D}" xr6:coauthVersionLast="47" xr6:coauthVersionMax="47" xr10:uidLastSave="{00000000-0000-0000-0000-000000000000}"/>
  <bookViews>
    <workbookView xWindow="312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7" i="2"/>
  <c r="C5" i="2" s="1"/>
</calcChain>
</file>

<file path=xl/sharedStrings.xml><?xml version="1.0" encoding="utf-8"?>
<sst xmlns="http://schemas.openxmlformats.org/spreadsheetml/2006/main" count="58" uniqueCount="55">
  <si>
    <t>Отчет о начислении, поступлении и расходовании денежных средств по жилому дому 
ул. Халтурина, 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</si>
  <si>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</si>
  <si>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</si>
  <si>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</si>
  <si>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</si>
  <si>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</si>
  <si>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</si>
  <si>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</si>
  <si>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</si>
  <si>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</si>
  <si>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</si>
  <si>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</si>
  <si>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</si>
  <si>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</si>
  <si>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</si>
  <si>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</si>
  <si>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</si>
  <si>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</si>
  <si>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</si>
  <si>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</si>
  <si>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</si>
  <si>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</si>
  <si>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</si>
  <si>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</si>
  <si>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</si>
  <si>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</si>
  <si>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</si>
  <si>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</si>
  <si>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</si>
  <si>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</si>
  <si>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</si>
  <si>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</si>
  <si>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</si>
  <si>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</si>
  <si>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</si>
  <si>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</si>
  <si>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</si>
  <si>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</si>
  <si>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</si>
  <si>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</si>
  <si>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</si>
  <si>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ул.Халтурина, 4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</si>
  <si>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</si>
  <si>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</si>
  <si>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</si>
  <si>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</si>
  <si>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Автоуслуги по уборке снега</t>
  </si>
  <si>
    <t xml:space="preserve">Монтаж канализационного выпуска </t>
  </si>
  <si>
    <t>Замена светильников</t>
  </si>
  <si>
    <t>Замена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</si>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</sst>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 applyFill="1"/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6" workbookViewId="0">
      <selection activeCell="A20" sqref="A20:C2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570391.92000000004</v>
      </c>
      <c r="E3" s="8">
        <v>520934.32999999996</v>
      </c>
      <c r="F3" s="8">
        <v>49457.589999999982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339126.36</v>
      </c>
      <c r="E5" s="1">
        <v>307757.13</v>
      </c>
      <c r="F5" s="1">
        <v>31369.229999999981</v>
      </c>
    </row>
    <row r="6" spans="1:6" ht="12.75" customHeight="1" x14ac:dyDescent="0.2">
      <c r="A6" s="45" t="s">
        <v>7</v>
      </c>
      <c r="B6" s="45"/>
      <c r="C6" s="55"/>
      <c r="D6" s="8">
        <v>339126.36</v>
      </c>
      <c r="E6" s="8">
        <v>307757.13</v>
      </c>
      <c r="F6" s="8">
        <v>31369.229999999981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180533.76000000001</v>
      </c>
      <c r="E8" s="1">
        <v>166413.98000000001</v>
      </c>
      <c r="F8" s="1">
        <v>14119.779999999999</v>
      </c>
    </row>
    <row r="9" spans="1:6" ht="12.75" customHeight="1" x14ac:dyDescent="0.2">
      <c r="A9" s="45" t="s">
        <v>10</v>
      </c>
      <c r="B9" s="45"/>
      <c r="C9" s="45"/>
      <c r="D9" s="8">
        <v>180533.76000000001</v>
      </c>
      <c r="E9" s="8">
        <v>166413.98000000001</v>
      </c>
      <c r="F9" s="8">
        <v>14119.779999999999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50731.8</v>
      </c>
      <c r="E11" s="1">
        <v>46763.22</v>
      </c>
      <c r="F11" s="1">
        <v>3968.5800000000017</v>
      </c>
    </row>
    <row r="12" spans="1:6" x14ac:dyDescent="0.2">
      <c r="A12" s="59" t="s">
        <v>13</v>
      </c>
      <c r="B12" s="59"/>
      <c r="C12" s="59"/>
      <c r="D12" s="8">
        <v>50731.8</v>
      </c>
      <c r="E12" s="8">
        <v>46763.22</v>
      </c>
      <c r="F12" s="8">
        <v>3968.5800000000017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444074.42400000006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261429.16800000001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7908.78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4" t="s">
        <v>54</v>
      </c>
      <c r="B20" s="44"/>
      <c r="C20" s="44"/>
      <c r="D20" s="2">
        <v>24680.375999999997</v>
      </c>
      <c r="E20" s="11"/>
      <c r="F20" s="11"/>
    </row>
    <row r="21" spans="1:6" s="12" customFormat="1" ht="12.75" customHeight="1" x14ac:dyDescent="0.2">
      <c r="A21" s="55" t="s">
        <v>19</v>
      </c>
      <c r="B21" s="56"/>
      <c r="C21" s="57"/>
      <c r="D21" s="10">
        <v>294018.32400000002</v>
      </c>
      <c r="E21" s="11"/>
      <c r="F21" s="11"/>
    </row>
    <row r="22" spans="1:6" s="12" customFormat="1" x14ac:dyDescent="0.2">
      <c r="A22" s="44" t="s">
        <v>20</v>
      </c>
      <c r="B22" s="44"/>
      <c r="C22" s="44"/>
      <c r="D22" s="2">
        <v>47532.576000000001</v>
      </c>
      <c r="E22" s="11"/>
      <c r="F22" s="11"/>
    </row>
    <row r="23" spans="1:6" x14ac:dyDescent="0.2">
      <c r="A23" s="45" t="s">
        <v>21</v>
      </c>
      <c r="B23" s="45"/>
      <c r="C23" s="45"/>
      <c r="D23" s="10">
        <v>341550.9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4" t="s">
        <v>22</v>
      </c>
      <c r="B25" s="44"/>
      <c r="C25" s="44"/>
      <c r="D25" s="2">
        <v>57024.51</v>
      </c>
    </row>
    <row r="26" spans="1:6" x14ac:dyDescent="0.2">
      <c r="A26" s="44" t="s">
        <v>20</v>
      </c>
      <c r="B26" s="44"/>
      <c r="C26" s="44"/>
      <c r="D26" s="2">
        <v>23309.243999999999</v>
      </c>
    </row>
    <row r="27" spans="1:6" x14ac:dyDescent="0.2">
      <c r="A27" s="45" t="s">
        <v>23</v>
      </c>
      <c r="B27" s="45"/>
      <c r="C27" s="45"/>
      <c r="D27" s="10">
        <v>80333.754000000001</v>
      </c>
    </row>
    <row r="28" spans="1:6" ht="14.25" customHeight="1" x14ac:dyDescent="0.25">
      <c r="A28" s="46" t="s">
        <v>24</v>
      </c>
      <c r="B28" s="47"/>
      <c r="C28" s="47"/>
      <c r="D28" s="48"/>
    </row>
    <row r="29" spans="1:6" ht="51" customHeight="1" x14ac:dyDescent="0.2">
      <c r="A29" s="49" t="s">
        <v>25</v>
      </c>
      <c r="B29" s="50"/>
      <c r="C29" s="51"/>
      <c r="D29" s="2">
        <v>14580</v>
      </c>
    </row>
    <row r="30" spans="1:6" ht="12.75" customHeight="1" x14ac:dyDescent="0.2">
      <c r="A30" s="52" t="s">
        <v>26</v>
      </c>
      <c r="B30" s="53"/>
      <c r="C30" s="54"/>
      <c r="D30" s="2">
        <v>0</v>
      </c>
    </row>
    <row r="31" spans="1:6" ht="12.75" customHeight="1" x14ac:dyDescent="0.2">
      <c r="A31" s="44" t="s">
        <v>27</v>
      </c>
      <c r="B31" s="44"/>
      <c r="C31" s="44"/>
      <c r="D31" s="2">
        <v>7609.77</v>
      </c>
    </row>
    <row r="32" spans="1:6" ht="12.75" customHeight="1" x14ac:dyDescent="0.2">
      <c r="A32" s="45" t="s">
        <v>28</v>
      </c>
      <c r="B32" s="45"/>
      <c r="C32" s="45"/>
      <c r="D32" s="10">
        <v>22189.77</v>
      </c>
    </row>
    <row r="33" spans="1:5" x14ac:dyDescent="0.2">
      <c r="B33" s="14"/>
      <c r="C33" s="14"/>
    </row>
    <row r="34" spans="1:5" ht="19.5" customHeight="1" x14ac:dyDescent="0.2">
      <c r="A34" s="40" t="s">
        <v>29</v>
      </c>
      <c r="B34" s="41"/>
      <c r="C34" s="41"/>
      <c r="D34" s="42"/>
    </row>
    <row r="35" spans="1:5" ht="12.75" customHeight="1" x14ac:dyDescent="0.2">
      <c r="A35" s="37" t="s">
        <v>30</v>
      </c>
      <c r="B35" s="38"/>
      <c r="C35" s="39"/>
      <c r="D35" s="8">
        <v>-33793.770000000019</v>
      </c>
    </row>
    <row r="36" spans="1:5" ht="12.75" customHeight="1" x14ac:dyDescent="0.2">
      <c r="A36" s="37" t="s">
        <v>31</v>
      </c>
      <c r="B36" s="38"/>
      <c r="C36" s="39"/>
      <c r="D36" s="8">
        <v>86080.22600000001</v>
      </c>
    </row>
    <row r="37" spans="1:5" ht="12.75" customHeight="1" x14ac:dyDescent="0.2">
      <c r="A37" s="43" t="s">
        <v>32</v>
      </c>
      <c r="B37" s="43"/>
      <c r="C37" s="43"/>
      <c r="D37" s="8">
        <v>24573.45</v>
      </c>
    </row>
    <row r="38" spans="1:5" ht="33.75" customHeight="1" x14ac:dyDescent="0.2">
      <c r="A38" s="37" t="s">
        <v>37</v>
      </c>
      <c r="B38" s="38"/>
      <c r="C38" s="39"/>
      <c r="D38" s="8">
        <v>-68089.759999999951</v>
      </c>
    </row>
    <row r="39" spans="1:5" ht="34.5" customHeight="1" x14ac:dyDescent="0.2">
      <c r="A39" s="37" t="s">
        <v>38</v>
      </c>
      <c r="B39" s="38"/>
      <c r="C39" s="39"/>
      <c r="D39" s="8">
        <v>8770.146000000037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33</v>
      </c>
      <c r="D42" s="5" t="s">
        <v>34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35</v>
      </c>
      <c r="D45" s="17" t="s">
        <v>36</v>
      </c>
    </row>
    <row r="46" spans="1:5" x14ac:dyDescent="0.2">
      <c r="D46" s="17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FC4B-190E-4F0E-AD0C-F37502BE1A3A}">
  <dimension ref="A1:C18"/>
  <sheetViews>
    <sheetView zoomScale="85" zoomScaleNormal="85" workbookViewId="0">
      <selection activeCell="B27" sqref="B27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39</v>
      </c>
      <c r="B1" s="75"/>
      <c r="C1" s="75"/>
    </row>
    <row r="2" spans="1:3" x14ac:dyDescent="0.25">
      <c r="A2" s="75" t="s">
        <v>40</v>
      </c>
      <c r="B2" s="75"/>
      <c r="C2" s="75"/>
    </row>
    <row r="3" spans="1:3" x14ac:dyDescent="0.25">
      <c r="A3" s="75" t="s">
        <v>41</v>
      </c>
      <c r="B3" s="75"/>
      <c r="C3" s="75"/>
    </row>
    <row r="4" spans="1:3" x14ac:dyDescent="0.25">
      <c r="C4" s="22"/>
    </row>
    <row r="5" spans="1:3" ht="31.5" x14ac:dyDescent="0.25">
      <c r="A5" s="23" t="s">
        <v>42</v>
      </c>
      <c r="B5" s="36" t="s">
        <v>43</v>
      </c>
      <c r="C5" s="24">
        <f>SUM(C7:C11)</f>
        <v>57024.51</v>
      </c>
    </row>
    <row r="6" spans="1:3" x14ac:dyDescent="0.25">
      <c r="A6" s="25"/>
      <c r="B6" s="26" t="s">
        <v>44</v>
      </c>
      <c r="C6" s="27"/>
    </row>
    <row r="7" spans="1:3" x14ac:dyDescent="0.25">
      <c r="A7" s="28">
        <v>1</v>
      </c>
      <c r="B7" s="29" t="s">
        <v>45</v>
      </c>
      <c r="C7" s="30">
        <f>5053.7*2</f>
        <v>10107.4</v>
      </c>
    </row>
    <row r="8" spans="1:3" x14ac:dyDescent="0.25">
      <c r="A8" s="28">
        <v>2</v>
      </c>
      <c r="B8" s="29" t="s">
        <v>46</v>
      </c>
      <c r="C8" s="30">
        <v>3711.28</v>
      </c>
    </row>
    <row r="9" spans="1:3" x14ac:dyDescent="0.25">
      <c r="A9" s="28">
        <v>3</v>
      </c>
      <c r="B9" s="29" t="s">
        <v>47</v>
      </c>
      <c r="C9" s="30">
        <v>23000</v>
      </c>
    </row>
    <row r="10" spans="1:3" x14ac:dyDescent="0.25">
      <c r="A10" s="28">
        <v>4</v>
      </c>
      <c r="B10" s="29" t="s">
        <v>48</v>
      </c>
      <c r="C10" s="30">
        <f>5250+2350+2000</f>
        <v>9600</v>
      </c>
    </row>
    <row r="11" spans="1:3" x14ac:dyDescent="0.25">
      <c r="A11" s="28">
        <v>5</v>
      </c>
      <c r="B11" s="29" t="s">
        <v>49</v>
      </c>
      <c r="C11" s="30">
        <v>10605.83</v>
      </c>
    </row>
    <row r="12" spans="1:3" x14ac:dyDescent="0.25">
      <c r="A12" s="31"/>
      <c r="C12" s="32"/>
    </row>
    <row r="13" spans="1:3" x14ac:dyDescent="0.25">
      <c r="A13" s="31"/>
      <c r="C13" s="32"/>
    </row>
    <row r="14" spans="1:3" x14ac:dyDescent="0.25">
      <c r="A14" s="33" t="s">
        <v>50</v>
      </c>
      <c r="C14" s="34" t="s">
        <v>51</v>
      </c>
    </row>
    <row r="15" spans="1:3" x14ac:dyDescent="0.25">
      <c r="C15" s="22"/>
    </row>
    <row r="16" spans="1:3" x14ac:dyDescent="0.25">
      <c r="C16" s="22"/>
    </row>
    <row r="17" spans="1:3" x14ac:dyDescent="0.25">
      <c r="A17" s="33" t="s">
        <v>52</v>
      </c>
      <c r="C17" s="35" t="s">
        <v>53</v>
      </c>
    </row>
    <row r="18" spans="1:3" x14ac:dyDescent="0.25">
      <c r="C18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2024-03-19T03:45:48Z</dcterms:modified>
</cp:coreProperties>
</file>