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<sst xmlns="http://schemas.openxmlformats.org/spreadsheetml/2006/main" count="71" uniqueCount="67">
  <si>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</si>
  <si>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</si>
  <si>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</si>
  <si>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</si>
  <si>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</si>
  <si>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</si>
  <si>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</si>
  <si>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</si>
  <si>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</si>
  <si>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</si>
  <si>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</si>
  <si>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</si>
  <si>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</si>
  <si>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</si>
  <si>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</si>
  <si>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</si>
  <si>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</si>
  <si>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</si>
  <si>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</si>
  <si>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</si>
  <si>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</si>
  <si>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</si>
  <si>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</si>
  <si>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</si>
  <si>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</si>
  <si>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</si>
  <si>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</si>
  <si>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</si>
  <si>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</si>
  <si>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r>
      <t xml:space="preserve">размещен на сайте нашей компании в интернете : </t>
    </r>
    <r>
      <rPr>
        <b/>
        <sz val="10"/>
        <rFont val="Calibri"/>
        <family val="2"/>
      </rPr>
      <t>www.vugks</t>
    </r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</si>
  <si>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</si>
  <si>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</si>
  <si>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</si>
  <si>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</si>
  <si>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</si>
  <si>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</si>
  <si>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</si>
  <si>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</si>
  <si>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</si>
  <si>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</si>
  <si>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</si>
  <si>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РАСХОДЫ ПО ДОМУ ВСЕГО:</t>
  </si>
  <si>
    <r>
      <t xml:space="preserve">*содержание общедомовых коммуникаций и элеваторного узла, внутридомового электрооборудования, </t>
    </r>
    <r>
      <rPr>
        <sz val="9"/>
        <rFont val="Calibri"/>
        <family val="2"/>
      </rPr>
      <t>конструктивных элементов, уборка лестничных клеток, уборка придомовой территории, вывоз смета</t>
    </r>
  </si>
  <si>
    <t>*очистка кровли от снега</t>
  </si>
  <si>
    <t>Установка прибора учета</t>
  </si>
  <si>
    <t>Генеральный директор АО "ВУЖКС"</t>
  </si>
  <si>
    <t>Д.А. Днепровский</t>
  </si>
  <si>
    <t>*Налог на прибыль</t>
  </si>
  <si>
    <t>по статье "Содержание" за 2017г.</t>
  </si>
  <si>
    <t>по статье "Текущий ремонт" за 2017г.</t>
  </si>
  <si>
    <t>Остаток по размещению рекламы за 2017г.</t>
  </si>
  <si>
    <t>Остаток по содержанию приборов учета (резерв на гос.поверку) за 2017г.</t>
  </si>
  <si>
    <t xml:space="preserve"> остаток по текущему ремонту с учетом содержания, рекламы, кабеля, ПУ на 01.01.17 г.</t>
  </si>
  <si>
    <t>ИТОГО остаток по текущему ремонту с учетом содержания, рекламы, кабеля, ПУ на 01.01.18 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</si>
  <si>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Calibri"/>
        <family val="2"/>
      </rPr>
      <t>ул. Черемховский, 9-г</t>
    </r>
    <r>
      <rPr>
        <b/>
        <sz val="11"/>
        <rFont val="Calibri"/>
        <family val="2"/>
      </rPr>
      <t xml:space="preserve">
за 2017 г.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</si>
  <si>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</si>
  <si>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</si>
  <si>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Черемховский  9г</t>
  </si>
  <si>
    <t>№
п/п</t>
  </si>
  <si>
    <t>Выполнено работ по текущему ремонту всего в рублях :</t>
  </si>
  <si>
    <t>в том числе</t>
  </si>
  <si>
    <t xml:space="preserve">Ремонт подъезда №  </t>
  </si>
  <si>
    <t>Ремонт и переоборудование элеваторного узла</t>
  </si>
  <si>
    <t xml:space="preserve">Исполнительный директор - главный инженер                                      </t>
  </si>
  <si>
    <t xml:space="preserve">  Т.Т. Ермакова   </t>
  </si>
  <si>
    <t xml:space="preserve">Начальник финансово - экономического отдела                                  </t>
  </si>
  <si>
    <t xml:space="preserve">  Т.И. Потапова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</si>
</sst>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51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b/>
      <sz val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24" fillId="0" borderId="0" xfId="0" applyFont="1" applyFill="1" applyAlignment="1">
      <alignment horizontal="left" vertical="center"/>
    </xf>
    <xf numFmtId="173" fontId="24" fillId="0" borderId="0" xfId="0" applyNumberFormat="1" applyFont="1" applyFill="1" applyAlignment="1">
      <alignment horizontal="left" vertical="center" wrapText="1"/>
    </xf>
    <xf numFmtId="0" fontId="25" fillId="0" borderId="0" xfId="0" applyFont="1" applyFill="1" applyAlignment="1">
      <alignment wrapText="1"/>
    </xf>
    <xf numFmtId="0" fontId="25" fillId="0" borderId="0" xfId="0" applyFont="1" applyFill="1" applyAlignment="1">
      <alignment/>
    </xf>
    <xf numFmtId="40" fontId="3" fillId="0" borderId="0" xfId="58" applyNumberFormat="1" applyFont="1" applyFill="1" applyBorder="1" applyAlignment="1">
      <alignment horizontal="center" vertical="center"/>
    </xf>
    <xf numFmtId="40" fontId="24" fillId="0" borderId="0" xfId="58" applyNumberFormat="1" applyFont="1" applyFill="1" applyBorder="1" applyAlignment="1">
      <alignment horizontal="center" vertical="center"/>
    </xf>
    <xf numFmtId="40" fontId="3" fillId="0" borderId="10" xfId="58" applyNumberFormat="1" applyFont="1" applyFill="1" applyBorder="1" applyAlignment="1">
      <alignment horizontal="center" vertical="center"/>
    </xf>
    <xf numFmtId="40" fontId="24" fillId="0" borderId="0" xfId="58" applyNumberFormat="1" applyFont="1" applyFill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/>
    </xf>
    <xf numFmtId="0" fontId="25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40" fontId="25" fillId="0" borderId="0" xfId="0" applyNumberFormat="1" applyFont="1" applyFill="1" applyAlignment="1">
      <alignment/>
    </xf>
    <xf numFmtId="40" fontId="25" fillId="0" borderId="0" xfId="0" applyNumberFormat="1" applyFont="1" applyFill="1" applyAlignment="1">
      <alignment wrapText="1"/>
    </xf>
    <xf numFmtId="40" fontId="24" fillId="0" borderId="0" xfId="58" applyNumberFormat="1" applyFont="1" applyFill="1" applyBorder="1" applyAlignment="1">
      <alignment horizontal="center" wrapText="1"/>
    </xf>
    <xf numFmtId="40" fontId="24" fillId="0" borderId="10" xfId="58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 wrapText="1"/>
    </xf>
    <xf numFmtId="40" fontId="3" fillId="0" borderId="0" xfId="58" applyNumberFormat="1" applyFont="1" applyFill="1" applyAlignment="1">
      <alignment horizontal="center" vertical="center"/>
    </xf>
    <xf numFmtId="40" fontId="24" fillId="0" borderId="10" xfId="58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0" fontId="25" fillId="0" borderId="0" xfId="0" applyNumberFormat="1" applyFont="1" applyFill="1" applyAlignment="1">
      <alignment horizontal="center" vertical="center"/>
    </xf>
    <xf numFmtId="40" fontId="2" fillId="0" borderId="0" xfId="58" applyNumberFormat="1" applyFont="1" applyFill="1" applyAlignment="1">
      <alignment horizontal="center" vertical="center"/>
    </xf>
    <xf numFmtId="40" fontId="28" fillId="0" borderId="10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/>
    </xf>
    <xf numFmtId="0" fontId="24" fillId="0" borderId="12" xfId="0" applyFont="1" applyFill="1" applyBorder="1" applyAlignment="1">
      <alignment horizontal="left" vertical="center" wrapText="1"/>
    </xf>
    <xf numFmtId="40" fontId="3" fillId="0" borderId="0" xfId="0" applyNumberFormat="1" applyFont="1" applyFill="1" applyAlignment="1">
      <alignment vertical="center" wrapText="1"/>
    </xf>
    <xf numFmtId="0" fontId="49" fillId="0" borderId="0" xfId="0" applyFont="1" applyAlignment="1">
      <alignment/>
    </xf>
    <xf numFmtId="0" fontId="6" fillId="0" borderId="0" xfId="0" applyFont="1" applyAlignment="1">
      <alignment horizontal="center"/>
    </xf>
    <xf numFmtId="171" fontId="6" fillId="0" borderId="0" xfId="58" applyFont="1" applyAlignment="1">
      <alignment/>
    </xf>
    <xf numFmtId="171" fontId="6" fillId="0" borderId="0" xfId="58" applyFont="1" applyAlignment="1">
      <alignment/>
    </xf>
    <xf numFmtId="171" fontId="49" fillId="0" borderId="0" xfId="58" applyFont="1" applyAlignment="1">
      <alignment/>
    </xf>
    <xf numFmtId="0" fontId="6" fillId="31" borderId="10" xfId="0" applyFont="1" applyFill="1" applyBorder="1" applyAlignment="1">
      <alignment horizontal="center" vertical="center" wrapText="1"/>
    </xf>
    <xf numFmtId="0" fontId="6" fillId="31" borderId="10" xfId="0" applyFont="1" applyFill="1" applyBorder="1" applyAlignment="1">
      <alignment horizontal="center" vertical="center"/>
    </xf>
    <xf numFmtId="40" fontId="6" fillId="31" borderId="10" xfId="58" applyNumberFormat="1" applyFont="1" applyFill="1" applyBorder="1" applyAlignment="1">
      <alignment horizontal="right" vertical="center"/>
    </xf>
    <xf numFmtId="0" fontId="49" fillId="0" borderId="11" xfId="0" applyFont="1" applyBorder="1" applyAlignment="1">
      <alignment horizontal="left"/>
    </xf>
    <xf numFmtId="0" fontId="49" fillId="0" borderId="11" xfId="0" applyFont="1" applyBorder="1" applyAlignment="1">
      <alignment horizontal="center"/>
    </xf>
    <xf numFmtId="40" fontId="49" fillId="0" borderId="10" xfId="58" applyNumberFormat="1" applyFont="1" applyBorder="1" applyAlignment="1">
      <alignment horizontal="right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171" fontId="49" fillId="0" borderId="0" xfId="58" applyFont="1" applyBorder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40" fontId="24" fillId="0" borderId="10" xfId="58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30" fillId="0" borderId="0" xfId="0" applyFont="1" applyAlignment="1">
      <alignment/>
    </xf>
    <xf numFmtId="0" fontId="50" fillId="0" borderId="0" xfId="0" applyFont="1" applyAlignment="1">
      <alignment/>
    </xf>
    <xf numFmtId="171" fontId="30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1104900</xdr:colOff>
      <xdr:row>56</xdr:row>
      <xdr:rowOff>28575</xdr:rowOff>
    </xdr:from>
    <xdr:to>
      <xdr:col>2</xdr:col>
      <xdr:colOff>2095500</xdr:colOff>
      <xdr:row>59</xdr:row>
      <xdr:rowOff>104775</xdr:rowOff>
    </xdr:to>
    <xdr:pic>
      <xdr:nvPicPr>
        <xdr:cNvPr id="1" name="Рисунок 1" descr="Z:\!ФЭО\Подпись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247814">
          <a:off x="2381250" y="13773150"/>
          <a:ext cx="990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1362075</xdr:colOff>
      <xdr:row>54</xdr:row>
      <xdr:rowOff>104775</xdr:rowOff>
    </xdr:from>
    <xdr:to>
      <xdr:col>2</xdr:col>
      <xdr:colOff>2409825</xdr:colOff>
      <xdr:row>56</xdr:row>
      <xdr:rowOff>19050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13201650"/>
          <a:ext cx="10477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2762250</xdr:colOff>
      <xdr:row>8</xdr:row>
      <xdr:rowOff>142875</xdr:rowOff>
    </xdr:from>
    <xdr:to>
      <xdr:col>1</xdr:col>
      <xdr:colOff>3895725</xdr:colOff>
      <xdr:row>11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1943100"/>
          <a:ext cx="1133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2905125</xdr:colOff>
      <xdr:row>11</xdr:row>
      <xdr:rowOff>76200</xdr:rowOff>
    </xdr:from>
    <xdr:to>
      <xdr:col>1</xdr:col>
      <xdr:colOff>3895725</xdr:colOff>
      <xdr:row>14</xdr:row>
      <xdr:rowOff>38100</xdr:rowOff>
    </xdr:to>
    <xdr:pic>
      <xdr:nvPicPr>
        <xdr:cNvPr id="2" name="Рисунок 2" descr="Z:\!ФЭО\Подпись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1247814">
          <a:off x="3314700" y="2476500"/>
          <a:ext cx="990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view="pageBreakPreview" zoomScale="60" zoomScalePageLayoutView="0" workbookViewId="0" topLeftCell="A4">
      <selection activeCell="C75" sqref="C75"/>
    </sheetView>
  </sheetViews>
  <sheetFormatPr defaultColWidth="9.140625" defaultRowHeight="15"/>
  <cols>
    <col min="1" max="1" width="10.00390625" style="11" customWidth="1"/>
    <col min="2" max="2" width="9.140625" style="11" customWidth="1"/>
    <col min="3" max="3" width="44.00390625" style="11" customWidth="1"/>
    <col min="4" max="4" width="12.00390625" style="20" bestFit="1" customWidth="1"/>
    <col min="5" max="5" width="11.421875" style="15" bestFit="1" customWidth="1"/>
    <col min="6" max="6" width="11.28125" style="15" customWidth="1"/>
    <col min="7" max="10" width="9.140625" style="4" customWidth="1"/>
    <col min="11" max="16384" width="9.140625" style="4" customWidth="1"/>
  </cols>
  <sheetData>
    <row r="1" spans="1:6" ht="55.5" customHeight="1">
      <c r="A1" s="47" t="s">
        <v>54</v>
      </c>
      <c r="B1" s="47"/>
      <c r="C1" s="47"/>
      <c r="D1" s="47"/>
      <c r="E1" s="47"/>
      <c r="F1" s="47"/>
    </row>
    <row r="2" spans="1:4" ht="12.75">
      <c r="A2" s="1"/>
      <c r="B2" s="19"/>
      <c r="C2" s="2"/>
      <c r="D2" s="8"/>
    </row>
    <row r="3" spans="1:6" ht="33.75">
      <c r="A3" s="48" t="s">
        <v>35</v>
      </c>
      <c r="B3" s="48"/>
      <c r="C3" s="48"/>
      <c r="D3" s="21" t="s">
        <v>38</v>
      </c>
      <c r="E3" s="21" t="s">
        <v>39</v>
      </c>
      <c r="F3" s="27" t="s">
        <v>36</v>
      </c>
    </row>
    <row r="4" spans="1:6" ht="21" customHeight="1">
      <c r="A4" s="48"/>
      <c r="B4" s="48"/>
      <c r="C4" s="48"/>
      <c r="D4" s="18">
        <v>140342.88</v>
      </c>
      <c r="E4" s="18">
        <v>136502.34</v>
      </c>
      <c r="F4" s="18">
        <v>3840.5400000000027</v>
      </c>
    </row>
    <row r="5" spans="1:6" ht="12.75" customHeight="1">
      <c r="A5" s="49" t="s">
        <v>7</v>
      </c>
      <c r="B5" s="50"/>
      <c r="C5" s="50"/>
      <c r="D5" s="50"/>
      <c r="E5" s="50"/>
      <c r="F5" s="51"/>
    </row>
    <row r="6" spans="1:6" ht="38.25" customHeight="1">
      <c r="A6" s="52" t="s">
        <v>0</v>
      </c>
      <c r="B6" s="52"/>
      <c r="C6" s="53"/>
      <c r="D6" s="7">
        <v>91331.88</v>
      </c>
      <c r="E6" s="7">
        <v>90184.43</v>
      </c>
      <c r="F6" s="7">
        <v>1147.4500000000044</v>
      </c>
    </row>
    <row r="7" spans="1:6" ht="12.75" customHeight="1">
      <c r="A7" s="54" t="s">
        <v>1</v>
      </c>
      <c r="B7" s="54"/>
      <c r="C7" s="55"/>
      <c r="D7" s="18">
        <v>91331.88</v>
      </c>
      <c r="E7" s="18">
        <v>90184.43</v>
      </c>
      <c r="F7" s="18">
        <v>1147.4500000000044</v>
      </c>
    </row>
    <row r="8" spans="1:6" ht="12.75" customHeight="1">
      <c r="A8" s="56" t="s">
        <v>2</v>
      </c>
      <c r="B8" s="57"/>
      <c r="C8" s="57"/>
      <c r="D8" s="57"/>
      <c r="E8" s="57"/>
      <c r="F8" s="58"/>
    </row>
    <row r="9" spans="1:6" ht="25.5" customHeight="1">
      <c r="A9" s="52" t="s">
        <v>3</v>
      </c>
      <c r="B9" s="52"/>
      <c r="C9" s="53"/>
      <c r="D9" s="7">
        <v>39427.56</v>
      </c>
      <c r="E9" s="7">
        <v>37527.25</v>
      </c>
      <c r="F9" s="7">
        <v>1900.3099999999977</v>
      </c>
    </row>
    <row r="10" spans="1:6" ht="12.75" customHeight="1">
      <c r="A10" s="54" t="s">
        <v>4</v>
      </c>
      <c r="B10" s="54"/>
      <c r="C10" s="54"/>
      <c r="D10" s="18">
        <v>39427.56</v>
      </c>
      <c r="E10" s="18">
        <v>37527.25</v>
      </c>
      <c r="F10" s="18">
        <v>1900.3099999999977</v>
      </c>
    </row>
    <row r="11" spans="1:6" ht="12.75">
      <c r="A11" s="9"/>
      <c r="B11" s="9"/>
      <c r="C11" s="9"/>
      <c r="D11" s="6"/>
      <c r="E11" s="6"/>
      <c r="F11" s="6"/>
    </row>
    <row r="12" spans="1:6" ht="29.25" customHeight="1">
      <c r="A12" s="54" t="s">
        <v>40</v>
      </c>
      <c r="B12" s="54"/>
      <c r="C12" s="54"/>
      <c r="D12" s="18">
        <v>8983.44</v>
      </c>
      <c r="E12" s="18">
        <v>8240.66</v>
      </c>
      <c r="F12" s="18">
        <v>742.7800000000007</v>
      </c>
    </row>
    <row r="13" spans="1:6" ht="12.75">
      <c r="A13" s="59" t="s">
        <v>5</v>
      </c>
      <c r="B13" s="59"/>
      <c r="C13" s="59"/>
      <c r="D13" s="18">
        <v>8983.44</v>
      </c>
      <c r="E13" s="18">
        <v>8240.66</v>
      </c>
      <c r="F13" s="18">
        <v>742.7800000000007</v>
      </c>
    </row>
    <row r="14" spans="1:6" ht="12.75" customHeight="1">
      <c r="A14" s="9"/>
      <c r="B14" s="9"/>
      <c r="C14" s="9"/>
      <c r="D14" s="6"/>
      <c r="E14" s="6"/>
      <c r="F14" s="7"/>
    </row>
    <row r="15" spans="1:6" ht="12.75" customHeight="1">
      <c r="A15" s="60" t="s">
        <v>34</v>
      </c>
      <c r="B15" s="61"/>
      <c r="C15" s="61"/>
      <c r="D15" s="18">
        <v>600</v>
      </c>
      <c r="E15" s="18">
        <v>550</v>
      </c>
      <c r="F15" s="18">
        <v>50</v>
      </c>
    </row>
    <row r="16" spans="1:6" ht="12.75" customHeight="1">
      <c r="A16" s="59" t="s">
        <v>6</v>
      </c>
      <c r="B16" s="59"/>
      <c r="C16" s="59"/>
      <c r="D16" s="18">
        <v>600</v>
      </c>
      <c r="E16" s="18">
        <v>550</v>
      </c>
      <c r="F16" s="18">
        <v>50</v>
      </c>
    </row>
    <row r="17" spans="1:5" ht="12.75" customHeight="1">
      <c r="A17" s="10"/>
      <c r="B17" s="10"/>
      <c r="C17" s="10"/>
      <c r="D17" s="6"/>
      <c r="E17" s="6"/>
    </row>
    <row r="18" spans="1:6" s="3" customFormat="1" ht="12.75">
      <c r="A18" s="62" t="s">
        <v>41</v>
      </c>
      <c r="B18" s="63"/>
      <c r="C18" s="64"/>
      <c r="D18" s="68">
        <v>197137.96027118646</v>
      </c>
      <c r="E18" s="16"/>
      <c r="F18" s="16"/>
    </row>
    <row r="19" spans="1:6" s="3" customFormat="1" ht="12.75">
      <c r="A19" s="65"/>
      <c r="B19" s="66"/>
      <c r="C19" s="67"/>
      <c r="D19" s="68"/>
      <c r="E19" s="16"/>
      <c r="F19" s="16"/>
    </row>
    <row r="20" spans="1:6" s="3" customFormat="1" ht="15">
      <c r="A20" s="69" t="s">
        <v>7</v>
      </c>
      <c r="B20" s="69"/>
      <c r="C20" s="69"/>
      <c r="D20" s="69"/>
      <c r="E20" s="16"/>
      <c r="F20" s="16"/>
    </row>
    <row r="21" spans="1:6" s="3" customFormat="1" ht="24.75" customHeight="1">
      <c r="A21" s="54" t="s">
        <v>8</v>
      </c>
      <c r="B21" s="54"/>
      <c r="C21" s="54"/>
      <c r="D21" s="18"/>
      <c r="E21" s="16"/>
      <c r="F21" s="16"/>
    </row>
    <row r="22" spans="1:6" s="3" customFormat="1" ht="45.75" customHeight="1">
      <c r="A22" s="70" t="s">
        <v>42</v>
      </c>
      <c r="B22" s="71"/>
      <c r="C22" s="72"/>
      <c r="D22" s="7">
        <v>54274.96</v>
      </c>
      <c r="E22" s="16"/>
      <c r="F22" s="16"/>
    </row>
    <row r="23" spans="1:6" s="3" customFormat="1" ht="12.75" customHeight="1">
      <c r="A23" s="70" t="s">
        <v>43</v>
      </c>
      <c r="B23" s="71"/>
      <c r="C23" s="72"/>
      <c r="D23" s="7">
        <v>979.02</v>
      </c>
      <c r="E23" s="16"/>
      <c r="F23" s="16"/>
    </row>
    <row r="24" spans="1:6" s="3" customFormat="1" ht="25.5" customHeight="1">
      <c r="A24" s="54" t="s">
        <v>9</v>
      </c>
      <c r="B24" s="54"/>
      <c r="C24" s="54"/>
      <c r="D24" s="18"/>
      <c r="E24" s="16"/>
      <c r="F24" s="16"/>
    </row>
    <row r="25" spans="1:6" s="3" customFormat="1" ht="12.75">
      <c r="A25" s="70" t="s">
        <v>11</v>
      </c>
      <c r="B25" s="71"/>
      <c r="C25" s="72"/>
      <c r="D25" s="7">
        <v>17268.36</v>
      </c>
      <c r="E25" s="16"/>
      <c r="F25" s="16"/>
    </row>
    <row r="26" spans="1:6" s="3" customFormat="1" ht="23.25" customHeight="1">
      <c r="A26" s="73" t="s">
        <v>10</v>
      </c>
      <c r="B26" s="73"/>
      <c r="C26" s="73"/>
      <c r="D26" s="7">
        <v>5390.064</v>
      </c>
      <c r="E26" s="16"/>
      <c r="F26" s="16"/>
    </row>
    <row r="27" spans="1:6" s="3" customFormat="1" ht="12.75" customHeight="1">
      <c r="A27" s="55" t="s">
        <v>14</v>
      </c>
      <c r="B27" s="74"/>
      <c r="C27" s="75"/>
      <c r="D27" s="18">
        <v>77912.404</v>
      </c>
      <c r="E27" s="16"/>
      <c r="F27" s="16"/>
    </row>
    <row r="28" spans="1:6" s="3" customFormat="1" ht="12.75">
      <c r="A28" s="73" t="s">
        <v>37</v>
      </c>
      <c r="B28" s="73"/>
      <c r="C28" s="73"/>
      <c r="D28" s="7">
        <v>13699.782000000001</v>
      </c>
      <c r="E28" s="16"/>
      <c r="F28" s="16"/>
    </row>
    <row r="29" spans="1:6" s="3" customFormat="1" ht="12.75">
      <c r="A29" s="70" t="s">
        <v>12</v>
      </c>
      <c r="B29" s="71"/>
      <c r="C29" s="72"/>
      <c r="D29" s="7">
        <v>2695.032</v>
      </c>
      <c r="E29" s="16"/>
      <c r="F29" s="16"/>
    </row>
    <row r="30" spans="1:6" s="3" customFormat="1" ht="48.75" customHeight="1">
      <c r="A30" s="70" t="s">
        <v>13</v>
      </c>
      <c r="B30" s="71"/>
      <c r="C30" s="72"/>
      <c r="D30" s="7">
        <v>2096.136</v>
      </c>
      <c r="E30" s="16"/>
      <c r="F30" s="16"/>
    </row>
    <row r="31" spans="1:4" ht="12.75">
      <c r="A31" s="54" t="s">
        <v>15</v>
      </c>
      <c r="B31" s="54"/>
      <c r="C31" s="54"/>
      <c r="D31" s="18">
        <v>96403.354</v>
      </c>
    </row>
    <row r="32" spans="1:4" ht="15">
      <c r="A32" s="69" t="s">
        <v>2</v>
      </c>
      <c r="B32" s="69"/>
      <c r="C32" s="69"/>
      <c r="D32" s="69"/>
    </row>
    <row r="33" spans="1:4" ht="28.5" customHeight="1">
      <c r="A33" s="73" t="s">
        <v>16</v>
      </c>
      <c r="B33" s="73"/>
      <c r="C33" s="73"/>
      <c r="D33" s="7">
        <v>89598.38</v>
      </c>
    </row>
    <row r="34" spans="1:4" ht="12.75">
      <c r="A34" s="73" t="s">
        <v>37</v>
      </c>
      <c r="B34" s="73"/>
      <c r="C34" s="73"/>
      <c r="D34" s="7">
        <v>5914.133999999999</v>
      </c>
    </row>
    <row r="35" spans="1:4" ht="12.75">
      <c r="A35" s="54" t="s">
        <v>17</v>
      </c>
      <c r="B35" s="54"/>
      <c r="C35" s="54"/>
      <c r="D35" s="18">
        <v>95512.51400000001</v>
      </c>
    </row>
    <row r="36" spans="1:4" ht="14.25" customHeight="1">
      <c r="A36" s="76" t="s">
        <v>18</v>
      </c>
      <c r="B36" s="77"/>
      <c r="C36" s="77"/>
      <c r="D36" s="78"/>
    </row>
    <row r="37" spans="1:4" ht="51" customHeight="1">
      <c r="A37" s="70" t="s">
        <v>19</v>
      </c>
      <c r="B37" s="71"/>
      <c r="C37" s="72"/>
      <c r="D37" s="7">
        <v>3600</v>
      </c>
    </row>
    <row r="38" spans="1:4" ht="12.75" customHeight="1">
      <c r="A38" s="79" t="s">
        <v>20</v>
      </c>
      <c r="B38" s="80"/>
      <c r="C38" s="81"/>
      <c r="D38" s="7">
        <v>0</v>
      </c>
    </row>
    <row r="39" spans="1:4" ht="12.75" customHeight="1">
      <c r="A39" s="73" t="s">
        <v>21</v>
      </c>
      <c r="B39" s="73"/>
      <c r="C39" s="73"/>
      <c r="D39" s="7">
        <v>1347.516</v>
      </c>
    </row>
    <row r="40" spans="1:4" ht="12.75" customHeight="1">
      <c r="A40" s="54" t="s">
        <v>22</v>
      </c>
      <c r="B40" s="54"/>
      <c r="C40" s="54"/>
      <c r="D40" s="18">
        <v>4947.516</v>
      </c>
    </row>
    <row r="41" spans="1:4" ht="12.75" customHeight="1">
      <c r="A41" s="28" t="s">
        <v>44</v>
      </c>
      <c r="B41" s="29"/>
      <c r="C41" s="29"/>
      <c r="D41" s="18">
        <v>0</v>
      </c>
    </row>
    <row r="42" spans="1:4" ht="15">
      <c r="A42" s="76" t="s">
        <v>24</v>
      </c>
      <c r="B42" s="77"/>
      <c r="C42" s="77"/>
      <c r="D42" s="78"/>
    </row>
    <row r="43" spans="1:4" ht="12.75" customHeight="1">
      <c r="A43" s="73" t="s">
        <v>21</v>
      </c>
      <c r="B43" s="73"/>
      <c r="C43" s="73"/>
      <c r="D43" s="7">
        <v>101.6949152542373</v>
      </c>
    </row>
    <row r="44" spans="1:4" ht="12.75">
      <c r="A44" s="73" t="s">
        <v>23</v>
      </c>
      <c r="B44" s="73"/>
      <c r="C44" s="73"/>
      <c r="D44" s="7">
        <v>91.52542372881351</v>
      </c>
    </row>
    <row r="45" spans="1:4" ht="12.75">
      <c r="A45" s="73" t="s">
        <v>47</v>
      </c>
      <c r="B45" s="73"/>
      <c r="C45" s="73"/>
      <c r="D45" s="7">
        <v>81.35593220338984</v>
      </c>
    </row>
    <row r="46" spans="1:4" ht="12.75" customHeight="1">
      <c r="A46" s="54" t="s">
        <v>25</v>
      </c>
      <c r="B46" s="54"/>
      <c r="C46" s="54"/>
      <c r="D46" s="18">
        <v>274.57627118644064</v>
      </c>
    </row>
    <row r="47" spans="2:3" ht="12.75">
      <c r="B47" s="22"/>
      <c r="C47" s="22"/>
    </row>
    <row r="48" spans="1:4" ht="19.5" customHeight="1">
      <c r="A48" s="82" t="s">
        <v>26</v>
      </c>
      <c r="B48" s="83"/>
      <c r="C48" s="83"/>
      <c r="D48" s="84"/>
    </row>
    <row r="49" spans="1:4" ht="12.75">
      <c r="A49" s="85" t="s">
        <v>48</v>
      </c>
      <c r="B49" s="86"/>
      <c r="C49" s="87"/>
      <c r="D49" s="18">
        <v>-6218.924000000006</v>
      </c>
    </row>
    <row r="50" spans="1:4" ht="12.75">
      <c r="A50" s="85" t="s">
        <v>49</v>
      </c>
      <c r="B50" s="86"/>
      <c r="C50" s="87"/>
      <c r="D50" s="18">
        <v>-57985.26400000001</v>
      </c>
    </row>
    <row r="51" spans="1:6" ht="12.75">
      <c r="A51" s="89" t="s">
        <v>50</v>
      </c>
      <c r="B51" s="89"/>
      <c r="C51" s="89"/>
      <c r="D51" s="18">
        <v>275.42372881355936</v>
      </c>
      <c r="F51" s="30"/>
    </row>
    <row r="52" spans="1:4" ht="12.75">
      <c r="A52" s="89" t="s">
        <v>51</v>
      </c>
      <c r="B52" s="89"/>
      <c r="C52" s="89"/>
      <c r="D52" s="18">
        <v>3293.1440000000002</v>
      </c>
    </row>
    <row r="53" spans="1:4" ht="33.75" customHeight="1">
      <c r="A53" s="85" t="s">
        <v>52</v>
      </c>
      <c r="B53" s="86"/>
      <c r="C53" s="87"/>
      <c r="D53" s="18">
        <v>4686.255315600825</v>
      </c>
    </row>
    <row r="54" spans="1:5" ht="34.5" customHeight="1">
      <c r="A54" s="85" t="s">
        <v>53</v>
      </c>
      <c r="B54" s="86"/>
      <c r="C54" s="87"/>
      <c r="D54" s="18">
        <v>-55949.364955585625</v>
      </c>
      <c r="E54" s="17"/>
    </row>
    <row r="55" ht="12.75"/>
    <row r="56" spans="1:4" ht="38.25" customHeight="1">
      <c r="A56" s="11" t="s">
        <v>45</v>
      </c>
      <c r="D56" s="5" t="s">
        <v>46</v>
      </c>
    </row>
    <row r="57" spans="1:4" ht="12.75">
      <c r="A57" s="12"/>
      <c r="B57" s="12"/>
      <c r="C57" s="12"/>
      <c r="D57" s="5"/>
    </row>
    <row r="58" spans="1:4" ht="12.75">
      <c r="A58" s="11" t="s">
        <v>27</v>
      </c>
      <c r="D58" s="20" t="s">
        <v>31</v>
      </c>
    </row>
    <row r="59" ht="12.75"/>
    <row r="60" ht="12.75"/>
    <row r="61" spans="2:4" ht="12.75" hidden="1">
      <c r="B61" s="23"/>
      <c r="C61" s="24" t="s">
        <v>30</v>
      </c>
      <c r="D61" s="25"/>
    </row>
    <row r="62" spans="1:5" ht="26.25" customHeight="1" hidden="1">
      <c r="A62" s="88" t="s">
        <v>33</v>
      </c>
      <c r="B62" s="88"/>
      <c r="C62" s="88"/>
      <c r="D62" s="88"/>
      <c r="E62" s="16"/>
    </row>
    <row r="63" spans="1:4" ht="12.75" hidden="1">
      <c r="A63" s="23" t="s">
        <v>28</v>
      </c>
      <c r="B63" s="23"/>
      <c r="C63" s="23"/>
      <c r="D63" s="26">
        <v>-28642.57</v>
      </c>
    </row>
    <row r="64" spans="2:4" ht="12.75" hidden="1">
      <c r="B64" s="23"/>
      <c r="C64" s="23"/>
      <c r="D64" s="25"/>
    </row>
    <row r="65" spans="1:4" ht="12.75" hidden="1">
      <c r="A65" s="11" t="s">
        <v>32</v>
      </c>
      <c r="D65" s="25"/>
    </row>
    <row r="66" spans="1:4" ht="12.75" hidden="1">
      <c r="A66" s="11" t="s">
        <v>29</v>
      </c>
      <c r="D66" s="25"/>
    </row>
    <row r="67" spans="1:4" ht="14.25" customHeight="1" hidden="1">
      <c r="A67" s="13"/>
      <c r="B67" s="14"/>
      <c r="C67" s="14"/>
      <c r="D67" s="5"/>
    </row>
  </sheetData>
  <sheetProtection/>
  <mergeCells count="48">
    <mergeCell ref="A62:D62"/>
    <mergeCell ref="A50:C50"/>
    <mergeCell ref="A51:C51"/>
    <mergeCell ref="A52:C52"/>
    <mergeCell ref="A53:C53"/>
    <mergeCell ref="A54:C54"/>
    <mergeCell ref="A43:C43"/>
    <mergeCell ref="A44:C44"/>
    <mergeCell ref="A45:C45"/>
    <mergeCell ref="A46:C46"/>
    <mergeCell ref="A48:D48"/>
    <mergeCell ref="A49:C49"/>
    <mergeCell ref="A36:D36"/>
    <mergeCell ref="A37:C37"/>
    <mergeCell ref="A38:C38"/>
    <mergeCell ref="A39:C39"/>
    <mergeCell ref="A40:C40"/>
    <mergeCell ref="A42:D42"/>
    <mergeCell ref="A30:C30"/>
    <mergeCell ref="A31:C31"/>
    <mergeCell ref="A32:D32"/>
    <mergeCell ref="A33:C33"/>
    <mergeCell ref="A34:C34"/>
    <mergeCell ref="A35:C35"/>
    <mergeCell ref="A24:C24"/>
    <mergeCell ref="A25:C25"/>
    <mergeCell ref="A26:C26"/>
    <mergeCell ref="A27:C27"/>
    <mergeCell ref="A28:C28"/>
    <mergeCell ref="A29:C29"/>
    <mergeCell ref="A18:C19"/>
    <mergeCell ref="D18:D19"/>
    <mergeCell ref="A20:D20"/>
    <mergeCell ref="A21:C21"/>
    <mergeCell ref="A22:C22"/>
    <mergeCell ref="A23:C23"/>
    <mergeCell ref="A9:C9"/>
    <mergeCell ref="A10:C10"/>
    <mergeCell ref="A12:C12"/>
    <mergeCell ref="A13:C13"/>
    <mergeCell ref="A15:C15"/>
    <mergeCell ref="A16:C16"/>
    <mergeCell ref="A1:F1"/>
    <mergeCell ref="A3:C4"/>
    <mergeCell ref="A5:F5"/>
    <mergeCell ref="A6:C6"/>
    <mergeCell ref="A7:C7"/>
    <mergeCell ref="A8:F8"/>
  </mergeCells>
  <printOptions/>
  <pageMargins left="0" right="0" top="0" bottom="0" header="0.31496062992125984" footer="0.31496062992125984"/>
  <pageSetup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6.140625" style="31" customWidth="1"/>
    <col min="2" max="2" width="62.421875" style="31" customWidth="1"/>
    <col min="3" max="3" width="16.140625" style="31" customWidth="1"/>
    <col min="4" max="16384" width="9.140625" style="31" customWidth="1"/>
  </cols>
  <sheetData>
    <row r="1" spans="2:3" ht="15.75">
      <c r="B1" s="32" t="s">
        <v>55</v>
      </c>
      <c r="C1" s="33"/>
    </row>
    <row r="2" spans="2:3" ht="15.75">
      <c r="B2" s="32" t="s">
        <v>56</v>
      </c>
      <c r="C2" s="33"/>
    </row>
    <row r="3" spans="2:3" ht="15.75">
      <c r="B3" s="32" t="s">
        <v>57</v>
      </c>
      <c r="C3" s="34"/>
    </row>
    <row r="4" ht="15.75">
      <c r="C4" s="35"/>
    </row>
    <row r="5" spans="1:3" ht="31.5">
      <c r="A5" s="36" t="s">
        <v>58</v>
      </c>
      <c r="B5" s="37" t="s">
        <v>59</v>
      </c>
      <c r="C5" s="38">
        <f>SUM(C7:C8)</f>
        <v>89598.29</v>
      </c>
    </row>
    <row r="6" spans="1:3" ht="15.75">
      <c r="A6" s="39"/>
      <c r="B6" s="40" t="s">
        <v>60</v>
      </c>
      <c r="C6" s="41"/>
    </row>
    <row r="7" spans="1:3" ht="15.75">
      <c r="A7" s="42">
        <v>1</v>
      </c>
      <c r="B7" s="43" t="s">
        <v>61</v>
      </c>
      <c r="C7" s="41">
        <v>85196.29</v>
      </c>
    </row>
    <row r="8" spans="1:3" ht="15.75">
      <c r="A8" s="42">
        <v>3</v>
      </c>
      <c r="B8" s="43" t="s">
        <v>62</v>
      </c>
      <c r="C8" s="41">
        <v>4402</v>
      </c>
    </row>
    <row r="9" spans="1:3" ht="15.75">
      <c r="A9" s="44"/>
      <c r="B9" s="45"/>
      <c r="C9" s="46"/>
    </row>
    <row r="10" ht="15.75">
      <c r="C10" s="35"/>
    </row>
    <row r="11" spans="1:3" ht="15.75">
      <c r="A11" s="90" t="s">
        <v>63</v>
      </c>
      <c r="B11" s="91"/>
      <c r="C11" s="92" t="s">
        <v>64</v>
      </c>
    </row>
    <row r="12" spans="1:3" ht="15.75">
      <c r="A12" s="90"/>
      <c r="B12" s="91"/>
      <c r="C12" s="92"/>
    </row>
    <row r="13" spans="1:3" ht="15.75">
      <c r="A13" s="90" t="s">
        <v>65</v>
      </c>
      <c r="B13" s="91"/>
      <c r="C13" s="92" t="s">
        <v>66</v>
      </c>
    </row>
    <row r="14" ht="15.75"/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2018-03-22T06:24:59Z</dcterms:modified>
  <cp:category/>
  <cp:version/>
  <cp:contentType/>
  <cp:contentStatus/>
</cp:coreProperties>
</file>