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223C583E-7373-4C06-9EBA-0E3F79707FDB}" xr6:coauthVersionLast="41" xr6:coauthVersionMax="41" xr10:uidLastSave="{00000000-0000-0000-0000-000000000000}"/>
  <bookViews>
    <workbookView xWindow="-120" yWindow="-120" windowWidth="29040" windowHeight="15840" tabRatio="808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0" l="1"/>
  <c r="C5" i="10"/>
</calcChain>
</file>

<file path=xl/sharedStrings.xml><?xml version="1.0" encoding="utf-8"?>
<sst xmlns="http://schemas.openxmlformats.org/spreadsheetml/2006/main" count="72" uniqueCount="65">
  <si>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</si>
  <si>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</si>
  <si>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</si>
  <si>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</si>
  <si>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</si>
  <si>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</si>
  <si>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</si>
  <si>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</si>
  <si>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</si>
  <si>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</si>
  <si>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</si>
  <si>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</si>
  <si>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</si>
  <si>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</si>
  <si>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</si>
  <si>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</si>
  <si>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</si>
  <si>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</si>
  <si>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</si>
  <si>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</si>
  <si>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</si>
  <si>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</si>
  <si>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</si>
  <si>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</si>
  <si>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</si>
  <si>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</si>
  <si>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</si>
  <si>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</si>
  <si>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</si>
  <si>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</si>
  <si>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Т.И.Потапова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</si>
  <si>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</si>
  <si>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</si>
  <si>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</si>
  <si>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</si>
  <si>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</si>
  <si>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</si>
  <si>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РАСХОДЫ ПО ДОМУ ВСЕГО:</t>
  </si>
  <si>
    <t>*очистка кровли от снега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</si>
  <si>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</si>
  <si>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</si>
  <si>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</si>
  <si>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</si>
  <si>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5-й Армии, 24</t>
    </r>
    <r>
      <rPr>
        <b/>
        <sz val="11"/>
        <rFont val="Times New Roman"/>
        <family val="1"/>
        <charset val="204"/>
      </rPr>
      <t xml:space="preserve">
за 2018г.</t>
    </r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</si>
  <si>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</si>
  <si>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</si>
  <si>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</si>
  <si>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</si>
  <si>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</si>
  <si>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>ИТОГО остаток по текущему ремонту с учетом содержания, рекламы, кабеля, ПУ на 01.01.19г.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</si>
  <si>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</si>
  <si>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</si>
  <si>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по жилому дому 5-й Армии, 24</t>
  </si>
  <si>
    <t>№
п/п</t>
  </si>
  <si>
    <t>Выполнено работ по текущему ремонту всего в рублях :</t>
  </si>
  <si>
    <t>в том числе</t>
  </si>
  <si>
    <t>Установка балансировочных и шаровых кранов</t>
  </si>
  <si>
    <t>Подготовка элеваторного узла к отопительному сезону</t>
  </si>
  <si>
    <t xml:space="preserve">Вывоз снега 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</si>
  <si>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</si>
  <si>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</si>
  <si>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</si>
  <si>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</si>
  <si>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Остаток по текущему ремонту с учетом содержания, рекламы, кабеля, ПУ на 01.01.18г.</t>
  </si>
  <si>
    <t>Начислено на содержание общего имущества  по лицевым счетам нанимателям и собственникам жилых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</si>
</sst>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_-* #,##0.00_р_._-;\-* #,##0.00_р_._-;_-* &quot;-&quot;??_р_._-;_-@_-"/>
    <numFmt numFmtId="175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5" fontId="4" fillId="0" borderId="0" xfId="0" applyNumberFormat="1" applyFont="1" applyAlignment="1">
      <alignment horizontal="left" vertical="center" wrapText="1"/>
    </xf>
    <xf numFmtId="40" fontId="5" fillId="0" borderId="1" xfId="1" applyNumberFormat="1" applyFont="1" applyBorder="1" applyAlignment="1">
      <alignment horizontal="center" vertical="center"/>
    </xf>
    <xf numFmtId="40" fontId="4" fillId="0" borderId="1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0" fontId="3" fillId="0" borderId="0" xfId="0" applyFont="1" applyAlignment="1">
      <alignment vertical="center"/>
    </xf>
    <xf numFmtId="49" fontId="9" fillId="0" borderId="0" xfId="0" applyNumberFormat="1" applyFont="1" applyAlignment="1">
      <alignment horizontal="left" vertical="center"/>
    </xf>
    <xf numFmtId="40" fontId="5" fillId="0" borderId="0" xfId="1" applyNumberFormat="1" applyFont="1" applyAlignment="1">
      <alignment horizontal="right" vertical="center"/>
    </xf>
    <xf numFmtId="0" fontId="13" fillId="0" borderId="0" xfId="0" applyFont="1"/>
    <xf numFmtId="173" fontId="13" fillId="0" borderId="0" xfId="1" applyFont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3" fontId="9" fillId="2" borderId="1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173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0" xfId="0" applyFont="1" applyAlignment="1">
      <alignment horizontal="center"/>
    </xf>
    <xf numFmtId="0" fontId="13" fillId="0" borderId="0" xfId="0" applyFont="1"/>
    <xf numFmtId="173" fontId="13" fillId="0" borderId="0" xfId="1" applyFont="1"/>
    <xf numFmtId="0" fontId="10" fillId="0" borderId="0" xfId="0" applyFont="1"/>
    <xf numFmtId="0" fontId="10" fillId="0" borderId="0" xfId="0" applyFont="1" applyAlignment="1">
      <alignment horizontal="right"/>
    </xf>
    <xf numFmtId="173" fontId="9" fillId="0" borderId="0" xfId="1" applyFont="1"/>
    <xf numFmtId="0" fontId="8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9" fillId="0" borderId="0" xfId="0" applyFont="1"/>
    <xf numFmtId="40" fontId="10" fillId="0" borderId="1" xfId="0" applyNumberFormat="1" applyFont="1" applyBorder="1"/>
    <xf numFmtId="173" fontId="13" fillId="0" borderId="1" xfId="1" applyFont="1" applyBorder="1"/>
    <xf numFmtId="40" fontId="5" fillId="0" borderId="0" xfId="0" applyNumberFormat="1" applyFont="1" applyAlignment="1">
      <alignment vertical="center" wrapText="1"/>
    </xf>
    <xf numFmtId="40" fontId="4" fillId="0" borderId="1" xfId="1" applyNumberFormat="1" applyFont="1" applyBorder="1" applyAlignment="1">
      <alignment horizontal="center" vertical="center" wrapText="1"/>
    </xf>
    <xf numFmtId="40" fontId="1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0" fontId="5" fillId="0" borderId="0" xfId="1" applyNumberFormat="1" applyFont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topLeftCell="A49" workbookViewId="0">
      <selection activeCell="A64" sqref="A64:IV85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40" bestFit="1" customWidth="1"/>
    <col min="5" max="5" width="11.42578125" style="3" bestFit="1" customWidth="1"/>
    <col min="6" max="6" width="11.28515625" style="3" customWidth="1"/>
    <col min="7" max="16384" width="9.140625" style="1"/>
  </cols>
  <sheetData>
    <row r="1" spans="1:6" ht="55.5" customHeight="1" x14ac:dyDescent="0.2">
      <c r="A1" s="75" t="s">
        <v>43</v>
      </c>
      <c r="B1" s="75"/>
      <c r="C1" s="75"/>
      <c r="D1" s="75"/>
      <c r="E1" s="75"/>
      <c r="F1" s="75"/>
    </row>
    <row r="2" spans="1:6" x14ac:dyDescent="0.2">
      <c r="A2" s="5"/>
      <c r="B2" s="2"/>
      <c r="C2" s="6"/>
      <c r="D2" s="4"/>
    </row>
    <row r="3" spans="1:6" ht="31.5" x14ac:dyDescent="0.2">
      <c r="A3" s="76" t="s">
        <v>32</v>
      </c>
      <c r="B3" s="76"/>
      <c r="C3" s="76"/>
      <c r="D3" s="37" t="s">
        <v>35</v>
      </c>
      <c r="E3" s="37" t="s">
        <v>36</v>
      </c>
      <c r="F3" s="38" t="s">
        <v>33</v>
      </c>
    </row>
    <row r="4" spans="1:6" ht="21" customHeight="1" x14ac:dyDescent="0.2">
      <c r="A4" s="76"/>
      <c r="B4" s="76"/>
      <c r="C4" s="76"/>
      <c r="D4" s="8">
        <v>322408.45999999996</v>
      </c>
      <c r="E4" s="8">
        <v>254882.67</v>
      </c>
      <c r="F4" s="8">
        <v>67525.789999999994</v>
      </c>
    </row>
    <row r="5" spans="1:6" ht="12.75" customHeight="1" x14ac:dyDescent="0.2">
      <c r="A5" s="77" t="s">
        <v>7</v>
      </c>
      <c r="B5" s="78"/>
      <c r="C5" s="78"/>
      <c r="D5" s="78"/>
      <c r="E5" s="78"/>
      <c r="F5" s="79"/>
    </row>
    <row r="6" spans="1:6" ht="38.25" customHeight="1" x14ac:dyDescent="0.2">
      <c r="A6" s="70" t="s">
        <v>64</v>
      </c>
      <c r="B6" s="70"/>
      <c r="C6" s="71"/>
      <c r="D6" s="7">
        <v>207344.66999999998</v>
      </c>
      <c r="E6" s="7">
        <v>162550.69</v>
      </c>
      <c r="F6" s="7">
        <v>44793.979999999996</v>
      </c>
    </row>
    <row r="7" spans="1:6" ht="12.75" customHeight="1" x14ac:dyDescent="0.2">
      <c r="A7" s="45" t="s">
        <v>0</v>
      </c>
      <c r="B7" s="45"/>
      <c r="C7" s="60"/>
      <c r="D7" s="8">
        <v>207344.66999999998</v>
      </c>
      <c r="E7" s="8">
        <v>162550.69</v>
      </c>
      <c r="F7" s="8">
        <v>44793.979999999996</v>
      </c>
    </row>
    <row r="8" spans="1:6" ht="12.75" customHeight="1" x14ac:dyDescent="0.2">
      <c r="A8" s="80" t="s">
        <v>1</v>
      </c>
      <c r="B8" s="81"/>
      <c r="C8" s="81"/>
      <c r="D8" s="81"/>
      <c r="E8" s="81"/>
      <c r="F8" s="82"/>
    </row>
    <row r="9" spans="1:6" ht="25.5" customHeight="1" x14ac:dyDescent="0.2">
      <c r="A9" s="70" t="s">
        <v>2</v>
      </c>
      <c r="B9" s="70"/>
      <c r="C9" s="71"/>
      <c r="D9" s="7">
        <v>86048.74</v>
      </c>
      <c r="E9" s="7">
        <v>67389.83</v>
      </c>
      <c r="F9" s="7">
        <v>18658.910000000003</v>
      </c>
    </row>
    <row r="10" spans="1:6" ht="12.75" customHeight="1" x14ac:dyDescent="0.2">
      <c r="A10" s="45" t="s">
        <v>3</v>
      </c>
      <c r="B10" s="45"/>
      <c r="C10" s="45"/>
      <c r="D10" s="8">
        <v>86048.74</v>
      </c>
      <c r="E10" s="8">
        <v>67389.83</v>
      </c>
      <c r="F10" s="8">
        <v>18658.910000000003</v>
      </c>
    </row>
    <row r="11" spans="1:6" x14ac:dyDescent="0.2">
      <c r="A11" s="2"/>
      <c r="B11" s="2"/>
      <c r="C11" s="2"/>
      <c r="D11" s="4"/>
      <c r="E11" s="4"/>
      <c r="F11" s="4"/>
    </row>
    <row r="12" spans="1:6" x14ac:dyDescent="0.2">
      <c r="A12" s="72" t="s">
        <v>4</v>
      </c>
      <c r="B12" s="72"/>
      <c r="C12" s="72"/>
      <c r="D12" s="8">
        <v>23015.05</v>
      </c>
      <c r="E12" s="8">
        <v>18042.150000000001</v>
      </c>
      <c r="F12" s="8">
        <v>4972.8999999999978</v>
      </c>
    </row>
    <row r="13" spans="1:6" x14ac:dyDescent="0.2">
      <c r="A13" s="5"/>
      <c r="B13" s="5"/>
      <c r="C13" s="5"/>
      <c r="D13" s="4"/>
      <c r="E13" s="4"/>
      <c r="F13" s="4"/>
    </row>
    <row r="14" spans="1:6" ht="12.75" customHeight="1" x14ac:dyDescent="0.2">
      <c r="A14" s="73" t="s">
        <v>31</v>
      </c>
      <c r="B14" s="74"/>
      <c r="C14" s="74"/>
      <c r="D14" s="8">
        <v>6000</v>
      </c>
      <c r="E14" s="8">
        <v>6900</v>
      </c>
      <c r="F14" s="8">
        <v>-900</v>
      </c>
    </row>
    <row r="15" spans="1:6" ht="12.75" customHeight="1" x14ac:dyDescent="0.2">
      <c r="A15" s="72" t="s">
        <v>5</v>
      </c>
      <c r="B15" s="72"/>
      <c r="C15" s="72"/>
      <c r="D15" s="7">
        <v>5400</v>
      </c>
      <c r="E15" s="7">
        <v>6300</v>
      </c>
      <c r="F15" s="8">
        <v>-900</v>
      </c>
    </row>
    <row r="16" spans="1:6" ht="12.75" customHeight="1" x14ac:dyDescent="0.2">
      <c r="A16" s="72" t="s">
        <v>6</v>
      </c>
      <c r="B16" s="72"/>
      <c r="C16" s="72"/>
      <c r="D16" s="7">
        <v>600</v>
      </c>
      <c r="E16" s="7">
        <v>600</v>
      </c>
      <c r="F16" s="8">
        <v>0</v>
      </c>
    </row>
    <row r="17" spans="1:6" ht="12.75" customHeight="1" x14ac:dyDescent="0.2">
      <c r="A17" s="5"/>
      <c r="B17" s="5"/>
      <c r="C17" s="5"/>
      <c r="D17" s="4"/>
      <c r="E17" s="4"/>
    </row>
    <row r="18" spans="1:6" s="10" customFormat="1" x14ac:dyDescent="0.2">
      <c r="A18" s="63" t="s">
        <v>37</v>
      </c>
      <c r="B18" s="64"/>
      <c r="C18" s="65"/>
      <c r="D18" s="69">
        <v>335363.36326271191</v>
      </c>
      <c r="E18" s="9"/>
      <c r="F18" s="9"/>
    </row>
    <row r="19" spans="1:6" s="10" customFormat="1" x14ac:dyDescent="0.2">
      <c r="A19" s="66"/>
      <c r="B19" s="67"/>
      <c r="C19" s="68"/>
      <c r="D19" s="69"/>
      <c r="E19" s="9"/>
      <c r="F19" s="9"/>
    </row>
    <row r="20" spans="1:6" s="10" customFormat="1" ht="15" x14ac:dyDescent="0.2">
      <c r="A20" s="59" t="s">
        <v>7</v>
      </c>
      <c r="B20" s="59"/>
      <c r="C20" s="59"/>
      <c r="D20" s="59"/>
      <c r="E20" s="9"/>
      <c r="F20" s="9"/>
    </row>
    <row r="21" spans="1:6" s="10" customFormat="1" ht="24.75" customHeight="1" x14ac:dyDescent="0.2">
      <c r="A21" s="45" t="s">
        <v>8</v>
      </c>
      <c r="B21" s="45"/>
      <c r="C21" s="45"/>
      <c r="D21" s="8"/>
      <c r="E21" s="9"/>
      <c r="F21" s="9"/>
    </row>
    <row r="22" spans="1:6" s="10" customFormat="1" ht="45.75" customHeight="1" x14ac:dyDescent="0.2">
      <c r="A22" s="50" t="s">
        <v>42</v>
      </c>
      <c r="B22" s="51"/>
      <c r="C22" s="52"/>
      <c r="D22" s="7">
        <v>124314.48</v>
      </c>
      <c r="E22" s="9"/>
      <c r="F22" s="9"/>
    </row>
    <row r="23" spans="1:6" s="10" customFormat="1" ht="12.75" customHeight="1" x14ac:dyDescent="0.2">
      <c r="A23" s="50" t="s">
        <v>38</v>
      </c>
      <c r="B23" s="51"/>
      <c r="C23" s="52"/>
      <c r="D23" s="7">
        <v>0</v>
      </c>
      <c r="E23" s="9"/>
      <c r="F23" s="9"/>
    </row>
    <row r="24" spans="1:6" s="10" customFormat="1" ht="25.5" customHeight="1" x14ac:dyDescent="0.2">
      <c r="A24" s="45" t="s">
        <v>9</v>
      </c>
      <c r="B24" s="45"/>
      <c r="C24" s="45"/>
      <c r="D24" s="8"/>
      <c r="E24" s="9"/>
      <c r="F24" s="9"/>
    </row>
    <row r="25" spans="1:6" s="10" customFormat="1" x14ac:dyDescent="0.2">
      <c r="A25" s="50" t="s">
        <v>11</v>
      </c>
      <c r="B25" s="51"/>
      <c r="C25" s="52"/>
      <c r="D25" s="7">
        <v>35870.800000000003</v>
      </c>
      <c r="E25" s="9"/>
      <c r="F25" s="9"/>
    </row>
    <row r="26" spans="1:6" s="10" customFormat="1" ht="23.25" customHeight="1" x14ac:dyDescent="0.2">
      <c r="A26" s="44" t="s">
        <v>10</v>
      </c>
      <c r="B26" s="44"/>
      <c r="C26" s="44"/>
      <c r="D26" s="7">
        <v>11132.64</v>
      </c>
      <c r="E26" s="9"/>
      <c r="F26" s="9"/>
    </row>
    <row r="27" spans="1:6" s="10" customFormat="1" ht="12.75" customHeight="1" x14ac:dyDescent="0.2">
      <c r="A27" s="60" t="s">
        <v>14</v>
      </c>
      <c r="B27" s="61"/>
      <c r="C27" s="62"/>
      <c r="D27" s="8">
        <v>171317.91999999998</v>
      </c>
      <c r="E27" s="9"/>
      <c r="F27" s="9"/>
    </row>
    <row r="28" spans="1:6" s="10" customFormat="1" x14ac:dyDescent="0.2">
      <c r="A28" s="44" t="s">
        <v>34</v>
      </c>
      <c r="B28" s="44"/>
      <c r="C28" s="44"/>
      <c r="D28" s="7">
        <v>26131.07</v>
      </c>
      <c r="E28" s="9"/>
      <c r="F28" s="9"/>
    </row>
    <row r="29" spans="1:6" s="10" customFormat="1" x14ac:dyDescent="0.2">
      <c r="A29" s="50" t="s">
        <v>12</v>
      </c>
      <c r="B29" s="51"/>
      <c r="C29" s="52"/>
      <c r="D29" s="7">
        <v>5566.32</v>
      </c>
      <c r="E29" s="9"/>
      <c r="F29" s="9"/>
    </row>
    <row r="30" spans="1:6" s="10" customFormat="1" ht="48.75" customHeight="1" x14ac:dyDescent="0.2">
      <c r="A30" s="50" t="s">
        <v>13</v>
      </c>
      <c r="B30" s="51"/>
      <c r="C30" s="52"/>
      <c r="D30" s="7">
        <v>4329.3599999999997</v>
      </c>
      <c r="E30" s="9"/>
      <c r="F30" s="9"/>
    </row>
    <row r="31" spans="1:6" x14ac:dyDescent="0.2">
      <c r="A31" s="45" t="s">
        <v>15</v>
      </c>
      <c r="B31" s="45"/>
      <c r="C31" s="45"/>
      <c r="D31" s="8">
        <v>207344.66999999998</v>
      </c>
    </row>
    <row r="32" spans="1:6" ht="15" x14ac:dyDescent="0.2">
      <c r="A32" s="59" t="s">
        <v>1</v>
      </c>
      <c r="B32" s="59"/>
      <c r="C32" s="59"/>
      <c r="D32" s="59"/>
    </row>
    <row r="33" spans="1:4" ht="28.5" customHeight="1" x14ac:dyDescent="0.2">
      <c r="A33" s="44" t="s">
        <v>16</v>
      </c>
      <c r="B33" s="44"/>
      <c r="C33" s="44"/>
      <c r="D33" s="7">
        <v>101055.21</v>
      </c>
    </row>
    <row r="34" spans="1:4" x14ac:dyDescent="0.2">
      <c r="A34" s="44" t="s">
        <v>34</v>
      </c>
      <c r="B34" s="44"/>
      <c r="C34" s="44"/>
      <c r="D34" s="7">
        <v>10926.480000000001</v>
      </c>
    </row>
    <row r="35" spans="1:4" x14ac:dyDescent="0.2">
      <c r="A35" s="45" t="s">
        <v>17</v>
      </c>
      <c r="B35" s="45"/>
      <c r="C35" s="45"/>
      <c r="D35" s="8">
        <v>111981.69</v>
      </c>
    </row>
    <row r="36" spans="1:4" ht="14.25" customHeight="1" x14ac:dyDescent="0.25">
      <c r="A36" s="53" t="s">
        <v>18</v>
      </c>
      <c r="B36" s="54"/>
      <c r="C36" s="54"/>
      <c r="D36" s="55"/>
    </row>
    <row r="37" spans="1:4" ht="51" customHeight="1" x14ac:dyDescent="0.2">
      <c r="A37" s="50" t="s">
        <v>19</v>
      </c>
      <c r="B37" s="51"/>
      <c r="C37" s="52"/>
      <c r="D37" s="7">
        <v>10800</v>
      </c>
    </row>
    <row r="38" spans="1:4" ht="12.75" customHeight="1" x14ac:dyDescent="0.2">
      <c r="A38" s="56" t="s">
        <v>20</v>
      </c>
      <c r="B38" s="57"/>
      <c r="C38" s="58"/>
      <c r="D38" s="7">
        <v>0</v>
      </c>
    </row>
    <row r="39" spans="1:4" ht="12.75" customHeight="1" x14ac:dyDescent="0.2">
      <c r="A39" s="44" t="s">
        <v>21</v>
      </c>
      <c r="B39" s="44"/>
      <c r="C39" s="44"/>
      <c r="D39" s="7">
        <v>3452.2574999999997</v>
      </c>
    </row>
    <row r="40" spans="1:4" ht="12.75" customHeight="1" x14ac:dyDescent="0.2">
      <c r="A40" s="45" t="s">
        <v>22</v>
      </c>
      <c r="B40" s="45"/>
      <c r="C40" s="45"/>
      <c r="D40" s="8">
        <v>14252.2575</v>
      </c>
    </row>
    <row r="41" spans="1:4" ht="15" x14ac:dyDescent="0.25">
      <c r="A41" s="53" t="s">
        <v>23</v>
      </c>
      <c r="B41" s="54"/>
      <c r="C41" s="54"/>
      <c r="D41" s="55"/>
    </row>
    <row r="42" spans="1:4" x14ac:dyDescent="0.2">
      <c r="A42" s="44" t="s">
        <v>21</v>
      </c>
      <c r="B42" s="44"/>
      <c r="C42" s="44"/>
      <c r="D42" s="7">
        <v>686.4406779661017</v>
      </c>
    </row>
    <row r="43" spans="1:4" x14ac:dyDescent="0.2">
      <c r="A43" s="44" t="s">
        <v>24</v>
      </c>
      <c r="B43" s="44"/>
      <c r="C43" s="44"/>
      <c r="D43" s="7">
        <v>823.72881355932168</v>
      </c>
    </row>
    <row r="44" spans="1:4" x14ac:dyDescent="0.2">
      <c r="A44" s="50" t="s">
        <v>41</v>
      </c>
      <c r="B44" s="51"/>
      <c r="C44" s="52"/>
      <c r="D44" s="7">
        <v>777.96610169491532</v>
      </c>
    </row>
    <row r="45" spans="1:4" x14ac:dyDescent="0.2">
      <c r="A45" s="45" t="s">
        <v>25</v>
      </c>
      <c r="B45" s="45"/>
      <c r="C45" s="45"/>
      <c r="D45" s="8">
        <v>1510.1694915254234</v>
      </c>
    </row>
    <row r="46" spans="1:4" ht="15" x14ac:dyDescent="0.25">
      <c r="A46" s="53" t="s">
        <v>26</v>
      </c>
      <c r="B46" s="54"/>
      <c r="C46" s="54"/>
      <c r="D46" s="55"/>
    </row>
    <row r="47" spans="1:4" ht="12.75" customHeight="1" x14ac:dyDescent="0.2">
      <c r="A47" s="44" t="s">
        <v>21</v>
      </c>
      <c r="B47" s="44"/>
      <c r="C47" s="44"/>
      <c r="D47" s="7">
        <v>101.6949152542373</v>
      </c>
    </row>
    <row r="48" spans="1:4" x14ac:dyDescent="0.2">
      <c r="A48" s="44" t="s">
        <v>24</v>
      </c>
      <c r="B48" s="44"/>
      <c r="C48" s="44"/>
      <c r="D48" s="7">
        <v>91.525423728813507</v>
      </c>
    </row>
    <row r="49" spans="1:6" x14ac:dyDescent="0.2">
      <c r="A49" s="44" t="s">
        <v>41</v>
      </c>
      <c r="B49" s="44"/>
      <c r="C49" s="44"/>
      <c r="D49" s="7">
        <v>81.355932203389841</v>
      </c>
    </row>
    <row r="50" spans="1:6" ht="12.75" customHeight="1" x14ac:dyDescent="0.2">
      <c r="A50" s="45" t="s">
        <v>27</v>
      </c>
      <c r="B50" s="45"/>
      <c r="C50" s="45"/>
      <c r="D50" s="8">
        <v>274.57627118644064</v>
      </c>
    </row>
    <row r="51" spans="1:6" x14ac:dyDescent="0.2">
      <c r="B51" s="39"/>
      <c r="C51" s="39"/>
    </row>
    <row r="52" spans="1:6" ht="19.5" customHeight="1" x14ac:dyDescent="0.2">
      <c r="A52" s="46" t="s">
        <v>28</v>
      </c>
      <c r="B52" s="47"/>
      <c r="C52" s="47"/>
      <c r="D52" s="48"/>
    </row>
    <row r="53" spans="1:6" x14ac:dyDescent="0.2">
      <c r="A53" s="41" t="s">
        <v>44</v>
      </c>
      <c r="B53" s="42"/>
      <c r="C53" s="43"/>
      <c r="D53" s="8">
        <v>-44793.979999999996</v>
      </c>
    </row>
    <row r="54" spans="1:6" x14ac:dyDescent="0.2">
      <c r="A54" s="41" t="s">
        <v>45</v>
      </c>
      <c r="B54" s="42"/>
      <c r="C54" s="43"/>
      <c r="D54" s="8">
        <v>-44591.86</v>
      </c>
    </row>
    <row r="55" spans="1:6" x14ac:dyDescent="0.2">
      <c r="A55" s="49" t="s">
        <v>46</v>
      </c>
      <c r="B55" s="49"/>
      <c r="C55" s="49"/>
      <c r="D55" s="8">
        <v>4789.8305084745771</v>
      </c>
      <c r="F55" s="36"/>
    </row>
    <row r="56" spans="1:6" x14ac:dyDescent="0.2">
      <c r="A56" s="49" t="s">
        <v>47</v>
      </c>
      <c r="B56" s="49"/>
      <c r="C56" s="49"/>
      <c r="D56" s="8">
        <v>325.42372881355936</v>
      </c>
      <c r="F56" s="36"/>
    </row>
    <row r="57" spans="1:6" x14ac:dyDescent="0.2">
      <c r="A57" s="49" t="s">
        <v>48</v>
      </c>
      <c r="B57" s="49"/>
      <c r="C57" s="49"/>
      <c r="D57" s="8">
        <v>3789.8925000000017</v>
      </c>
    </row>
    <row r="58" spans="1:6" ht="33.75" customHeight="1" x14ac:dyDescent="0.2">
      <c r="A58" s="41" t="s">
        <v>63</v>
      </c>
      <c r="B58" s="42"/>
      <c r="C58" s="43"/>
      <c r="D58" s="8">
        <v>-81110.416610169457</v>
      </c>
    </row>
    <row r="59" spans="1:6" ht="34.5" customHeight="1" x14ac:dyDescent="0.2">
      <c r="A59" s="41" t="s">
        <v>49</v>
      </c>
      <c r="B59" s="42"/>
      <c r="C59" s="43"/>
      <c r="D59" s="8">
        <v>-161591.10987288132</v>
      </c>
      <c r="E59" s="11"/>
    </row>
    <row r="61" spans="1:6" x14ac:dyDescent="0.2">
      <c r="A61" s="12" t="s">
        <v>39</v>
      </c>
      <c r="D61" s="14" t="s">
        <v>40</v>
      </c>
    </row>
    <row r="62" spans="1:6" x14ac:dyDescent="0.2">
      <c r="A62" s="13"/>
      <c r="B62" s="13"/>
      <c r="C62" s="13"/>
      <c r="D62" s="14"/>
    </row>
    <row r="63" spans="1:6" x14ac:dyDescent="0.2">
      <c r="A63" s="12" t="s">
        <v>29</v>
      </c>
      <c r="D63" s="14" t="s">
        <v>30</v>
      </c>
    </row>
  </sheetData>
  <mergeCells count="53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4:C14"/>
    <mergeCell ref="A15:C15"/>
    <mergeCell ref="A16:C16"/>
    <mergeCell ref="A18:C19"/>
    <mergeCell ref="D18:D19"/>
    <mergeCell ref="A20:D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D32"/>
    <mergeCell ref="A33:C33"/>
    <mergeCell ref="A34:C34"/>
    <mergeCell ref="A35:C35"/>
    <mergeCell ref="A36:D36"/>
    <mergeCell ref="A37:C37"/>
    <mergeCell ref="A38:C38"/>
    <mergeCell ref="A39:C39"/>
    <mergeCell ref="A40:C40"/>
    <mergeCell ref="A41:D41"/>
    <mergeCell ref="A57:C57"/>
    <mergeCell ref="A42:C42"/>
    <mergeCell ref="A43:C43"/>
    <mergeCell ref="A44:C44"/>
    <mergeCell ref="A45:C45"/>
    <mergeCell ref="A46:D46"/>
    <mergeCell ref="A47:C47"/>
    <mergeCell ref="A58:C58"/>
    <mergeCell ref="A59:C59"/>
    <mergeCell ref="A48:C48"/>
    <mergeCell ref="A49:C49"/>
    <mergeCell ref="A50:C50"/>
    <mergeCell ref="A52:D52"/>
    <mergeCell ref="A53:C53"/>
    <mergeCell ref="A54:C54"/>
    <mergeCell ref="A55:C55"/>
    <mergeCell ref="A56:C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19" sqref="B19"/>
    </sheetView>
  </sheetViews>
  <sheetFormatPr defaultRowHeight="15" x14ac:dyDescent="0.25"/>
  <cols>
    <col min="1" max="1" width="3.5703125" style="15" customWidth="1"/>
    <col min="2" max="2" width="62.42578125" style="15" customWidth="1"/>
    <col min="3" max="3" width="16.140625" style="15" customWidth="1"/>
    <col min="4" max="16384" width="9.140625" style="15"/>
  </cols>
  <sheetData>
    <row r="1" spans="1:4" x14ac:dyDescent="0.25">
      <c r="B1" s="83" t="s">
        <v>50</v>
      </c>
      <c r="C1" s="83"/>
    </row>
    <row r="2" spans="1:4" x14ac:dyDescent="0.25">
      <c r="B2" s="83" t="s">
        <v>51</v>
      </c>
      <c r="C2" s="83"/>
    </row>
    <row r="3" spans="1:4" x14ac:dyDescent="0.25">
      <c r="B3" s="83" t="s">
        <v>52</v>
      </c>
      <c r="C3" s="83"/>
    </row>
    <row r="4" spans="1:4" x14ac:dyDescent="0.25">
      <c r="C4" s="16"/>
    </row>
    <row r="5" spans="1:4" ht="25.5" x14ac:dyDescent="0.25">
      <c r="A5" s="17" t="s">
        <v>53</v>
      </c>
      <c r="B5" s="18" t="s">
        <v>54</v>
      </c>
      <c r="C5" s="19">
        <f>SUM(C7:C9)</f>
        <v>101055.21</v>
      </c>
    </row>
    <row r="6" spans="1:4" x14ac:dyDescent="0.25">
      <c r="A6" s="20"/>
      <c r="B6" s="21" t="s">
        <v>55</v>
      </c>
      <c r="C6" s="22"/>
    </row>
    <row r="7" spans="1:4" x14ac:dyDescent="0.25">
      <c r="A7" s="23">
        <v>1</v>
      </c>
      <c r="B7" s="24" t="s">
        <v>56</v>
      </c>
      <c r="C7" s="34">
        <f>82341.77</f>
        <v>82341.77</v>
      </c>
    </row>
    <row r="8" spans="1:4" x14ac:dyDescent="0.25">
      <c r="A8" s="23">
        <v>2</v>
      </c>
      <c r="B8" s="24" t="s">
        <v>57</v>
      </c>
      <c r="C8" s="34">
        <v>14498.44</v>
      </c>
    </row>
    <row r="9" spans="1:4" x14ac:dyDescent="0.25">
      <c r="A9" s="23">
        <v>3</v>
      </c>
      <c r="B9" s="24" t="s">
        <v>58</v>
      </c>
      <c r="C9" s="35">
        <v>4215</v>
      </c>
    </row>
    <row r="10" spans="1:4" x14ac:dyDescent="0.25">
      <c r="A10" s="25"/>
      <c r="B10" s="26"/>
      <c r="C10" s="27"/>
    </row>
    <row r="11" spans="1:4" x14ac:dyDescent="0.25">
      <c r="C11" s="16"/>
      <c r="D11" s="16"/>
    </row>
    <row r="12" spans="1:4" x14ac:dyDescent="0.25">
      <c r="A12" s="28" t="s">
        <v>59</v>
      </c>
      <c r="B12" s="1"/>
      <c r="C12" s="29" t="s">
        <v>60</v>
      </c>
      <c r="D12" s="30"/>
    </row>
    <row r="13" spans="1:4" x14ac:dyDescent="0.25">
      <c r="A13" s="28"/>
      <c r="B13" s="12"/>
      <c r="C13" s="29"/>
      <c r="D13" s="30"/>
    </row>
    <row r="14" spans="1:4" x14ac:dyDescent="0.25">
      <c r="A14" s="28"/>
      <c r="B14" s="12"/>
      <c r="C14" s="29"/>
      <c r="D14" s="30"/>
    </row>
    <row r="15" spans="1:4" x14ac:dyDescent="0.25">
      <c r="A15" s="28"/>
      <c r="B15" s="31"/>
      <c r="C15" s="29"/>
    </row>
    <row r="16" spans="1:4" x14ac:dyDescent="0.25">
      <c r="A16" s="28" t="s">
        <v>61</v>
      </c>
      <c r="B16" s="32"/>
      <c r="C16" s="29" t="s">
        <v>62</v>
      </c>
    </row>
    <row r="17" spans="1:3" x14ac:dyDescent="0.25">
      <c r="A17" s="26"/>
      <c r="B17" s="33"/>
      <c r="C17" s="30"/>
    </row>
    <row r="18" spans="1:3" x14ac:dyDescent="0.25">
      <c r="A18" s="26"/>
      <c r="B18" s="33"/>
      <c r="C18" s="30"/>
    </row>
    <row r="19" spans="1:3" x14ac:dyDescent="0.25">
      <c r="A19" s="26"/>
      <c r="B19" s="33"/>
      <c r="C19" s="30"/>
    </row>
    <row r="20" spans="1:3" x14ac:dyDescent="0.25">
      <c r="A20" s="26"/>
      <c r="B20" s="26"/>
      <c r="C20" s="27"/>
    </row>
    <row r="21" spans="1:3" x14ac:dyDescent="0.25">
      <c r="A21" s="26"/>
      <c r="B21" s="26"/>
      <c r="C21" s="26"/>
    </row>
  </sheetData>
  <mergeCells count="3">
    <mergeCell ref="B1:C1"/>
    <mergeCell ref="B2:C2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2019-04-01T01:18:17Z</dcterms:modified>
</cp:coreProperties>
</file>