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1" i="2" l="1"/>
  <c r="C8" i="2"/>
  <c r="C5" i="2"/>
</calcChain>
</file>

<file path=xl/sharedStrings.xml><?xml version="1.0" encoding="utf-8"?>
<sst xmlns="http://schemas.openxmlformats.org/spreadsheetml/2006/main" count="89" uniqueCount="82">
  <si>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53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</si>
  <si>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</si>
  <si>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</si>
  <si>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</si>
  <si>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</si>
  <si>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</si>
  <si>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</si>
  <si>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</si>
  <si>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</si>
  <si>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</si>
  <si>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</si>
  <si>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</si>
  <si>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</si>
  <si>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</si>
  <si>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</si>
  <si>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</si>
  <si>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</si>
  <si>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</si>
  <si>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</si>
  <si>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</si>
  <si>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</si>
  <si>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</si>
  <si>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</si>
  <si>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</si>
  <si>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</si>
  <si>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</si>
  <si>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</si>
  <si>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</si>
  <si>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</si>
  <si>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</si>
  <si>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</si>
  <si>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</si>
  <si>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</si>
  <si>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</si>
  <si>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</si>
  <si>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</si>
  <si>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</si>
  <si>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</si>
  <si>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</si>
  <si>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</si>
  <si>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</si>
  <si>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</si>
  <si>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</si>
  <si>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</si>
  <si>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</si>
  <si>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</si>
  <si>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</si>
  <si>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</si>
  <si>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</si>
  <si>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</si>
  <si>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</si>
  <si>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</si>
  <si>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</si>
  <si>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</si>
  <si>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</si>
  <si>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</si>
  <si>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</si>
  <si>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</si>
  <si>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</si>
  <si>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</si>
  <si>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</si>
  <si>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</si>
  <si>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</si>
  <si>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</si>
  <si>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</si>
  <si>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</si>
  <si>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Ямская, 53</t>
  </si>
  <si>
    <t>№
п/п</t>
  </si>
  <si>
    <t>Выполнено работ по текущему ремонту всего в рублях :</t>
  </si>
  <si>
    <t>в том числе</t>
  </si>
  <si>
    <t>Ремонт двери подъезд №5</t>
  </si>
  <si>
    <t>Ремонт подъезда № 2,4,6</t>
  </si>
  <si>
    <t>Замена светильников</t>
  </si>
  <si>
    <t>Ремонт крыльца</t>
  </si>
  <si>
    <t>Подготовка элеваторного узла к отопительному сезону</t>
  </si>
  <si>
    <t>Установка балансировочных и шаровых кранов</t>
  </si>
  <si>
    <t>Прочистка канализационного выпуска подъезд №1</t>
  </si>
  <si>
    <t>Покраска бордюра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</si>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</sst>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7" formatCode="_-* #,##0.0_р_._-;\-* #,##0.0_р_._-;_-* &quot;-&quot;??_р_._-;_-@_-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167" fontId="5" fillId="4" borderId="1" xfId="1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XFD1048576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8" t="s">
        <v>4</v>
      </c>
    </row>
    <row r="4" spans="1:7" ht="21" customHeight="1" x14ac:dyDescent="0.2">
      <c r="A4" s="9"/>
      <c r="B4" s="9"/>
      <c r="C4" s="9"/>
      <c r="D4" s="12">
        <v>995287.47</v>
      </c>
      <c r="E4" s="13">
        <v>1005270.4199999999</v>
      </c>
      <c r="F4" s="14">
        <v>-9982.9500000000335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9" t="s">
        <v>6</v>
      </c>
      <c r="B6" s="79"/>
      <c r="C6" s="80"/>
      <c r="D6" s="18">
        <v>586616.30999999994</v>
      </c>
      <c r="E6" s="18">
        <v>594157.67999999993</v>
      </c>
      <c r="F6" s="19">
        <v>-7541.3699999999953</v>
      </c>
    </row>
    <row r="7" spans="1:7" ht="27.75" customHeight="1" x14ac:dyDescent="0.2">
      <c r="A7" s="48" t="s">
        <v>7</v>
      </c>
      <c r="B7" s="49"/>
      <c r="C7" s="50"/>
      <c r="D7" s="18">
        <v>22199.953999999998</v>
      </c>
      <c r="E7" s="18">
        <v>22209.649404380962</v>
      </c>
      <c r="F7" s="19">
        <v>-9.6954043809637369</v>
      </c>
      <c r="G7" s="81"/>
    </row>
    <row r="8" spans="1:7" ht="12.75" customHeight="1" x14ac:dyDescent="0.2">
      <c r="A8" s="23" t="s">
        <v>8</v>
      </c>
      <c r="B8" s="23"/>
      <c r="C8" s="24"/>
      <c r="D8" s="25">
        <v>608816.26399999997</v>
      </c>
      <c r="E8" s="25">
        <v>616367.32940438087</v>
      </c>
      <c r="F8" s="26">
        <v>-7551.0654043809591</v>
      </c>
    </row>
    <row r="9" spans="1:7" ht="12.75" customHeight="1" x14ac:dyDescent="0.2">
      <c r="A9" s="27" t="s">
        <v>9</v>
      </c>
      <c r="B9" s="28"/>
      <c r="C9" s="28"/>
      <c r="D9" s="28"/>
      <c r="E9" s="28"/>
      <c r="F9" s="29"/>
    </row>
    <row r="10" spans="1:7" ht="25.5" customHeight="1" x14ac:dyDescent="0.2">
      <c r="A10" s="82" t="s">
        <v>10</v>
      </c>
      <c r="B10" s="82"/>
      <c r="C10" s="83"/>
      <c r="D10" s="18">
        <v>295736.88</v>
      </c>
      <c r="E10" s="18">
        <v>297876.84000000003</v>
      </c>
      <c r="F10" s="19">
        <v>-2139.960000000021</v>
      </c>
    </row>
    <row r="11" spans="1:7" ht="27" customHeight="1" x14ac:dyDescent="0.2">
      <c r="A11" s="48" t="s">
        <v>11</v>
      </c>
      <c r="B11" s="49"/>
      <c r="C11" s="49"/>
      <c r="D11" s="18">
        <v>11236.68</v>
      </c>
      <c r="E11" s="18">
        <v>11241.587404605412</v>
      </c>
      <c r="F11" s="19">
        <v>-4.9074046054120117</v>
      </c>
      <c r="G11" s="4"/>
    </row>
    <row r="12" spans="1:7" ht="12.75" customHeight="1" x14ac:dyDescent="0.2">
      <c r="A12" s="23" t="s">
        <v>12</v>
      </c>
      <c r="B12" s="23"/>
      <c r="C12" s="23"/>
      <c r="D12" s="25">
        <v>306973.56</v>
      </c>
      <c r="E12" s="25">
        <v>309118.42740460543</v>
      </c>
      <c r="F12" s="26">
        <v>-2144.867404605433</v>
      </c>
      <c r="G12" s="30"/>
    </row>
    <row r="13" spans="1:7" ht="13.5" x14ac:dyDescent="0.2">
      <c r="A13" s="27" t="s">
        <v>13</v>
      </c>
      <c r="B13" s="28"/>
      <c r="C13" s="28"/>
      <c r="D13" s="28"/>
      <c r="E13" s="28"/>
      <c r="F13" s="29"/>
    </row>
    <row r="14" spans="1:7" ht="29.25" customHeight="1" x14ac:dyDescent="0.2">
      <c r="A14" s="53" t="s">
        <v>14</v>
      </c>
      <c r="B14" s="53"/>
      <c r="C14" s="53"/>
      <c r="D14" s="18">
        <v>73024.2</v>
      </c>
      <c r="E14" s="18">
        <v>73310.02</v>
      </c>
      <c r="F14" s="19">
        <v>-285.82000000000698</v>
      </c>
      <c r="G14" s="30"/>
    </row>
    <row r="15" spans="1:7" x14ac:dyDescent="0.2">
      <c r="A15" s="48" t="s">
        <v>15</v>
      </c>
      <c r="B15" s="49"/>
      <c r="C15" s="50"/>
      <c r="D15" s="18">
        <v>2741.2560000000003</v>
      </c>
      <c r="E15" s="18">
        <v>2742.4531910136284</v>
      </c>
      <c r="F15" s="19">
        <v>-1.1971910136280712</v>
      </c>
      <c r="G15" s="30"/>
    </row>
    <row r="16" spans="1:7" x14ac:dyDescent="0.2">
      <c r="A16" s="31" t="s">
        <v>16</v>
      </c>
      <c r="B16" s="31"/>
      <c r="C16" s="31"/>
      <c r="D16" s="25">
        <v>75765.455999999991</v>
      </c>
      <c r="E16" s="25">
        <v>76052.473191013632</v>
      </c>
      <c r="F16" s="26">
        <v>-287.01719101364142</v>
      </c>
    </row>
    <row r="17" spans="1:6" ht="12.75" customHeight="1" x14ac:dyDescent="0.2">
      <c r="A17" s="32"/>
      <c r="B17" s="32"/>
      <c r="C17" s="32"/>
      <c r="D17" s="33"/>
      <c r="E17" s="33"/>
      <c r="F17" s="18"/>
    </row>
    <row r="18" spans="1:6" ht="12.75" customHeight="1" x14ac:dyDescent="0.2">
      <c r="A18" s="34" t="s">
        <v>17</v>
      </c>
      <c r="B18" s="35"/>
      <c r="C18" s="35"/>
      <c r="D18" s="25">
        <v>3732.19</v>
      </c>
      <c r="E18" s="25">
        <v>3732.19</v>
      </c>
      <c r="F18" s="25">
        <v>0</v>
      </c>
    </row>
    <row r="19" spans="1:6" ht="12.75" customHeight="1" x14ac:dyDescent="0.2">
      <c r="A19" s="31" t="s">
        <v>18</v>
      </c>
      <c r="B19" s="31"/>
      <c r="C19" s="31"/>
      <c r="D19" s="18">
        <v>3732.19</v>
      </c>
      <c r="E19" s="18">
        <v>3732.19</v>
      </c>
      <c r="F19" s="18">
        <v>0</v>
      </c>
    </row>
    <row r="20" spans="1:6" ht="12.75" customHeight="1" x14ac:dyDescent="0.2">
      <c r="A20" s="31" t="s">
        <v>19</v>
      </c>
      <c r="B20" s="31"/>
      <c r="C20" s="31"/>
      <c r="D20" s="18">
        <v>0</v>
      </c>
      <c r="E20" s="18">
        <v>0</v>
      </c>
      <c r="F20" s="18">
        <v>0</v>
      </c>
    </row>
    <row r="21" spans="1:6" ht="12.75" customHeight="1" x14ac:dyDescent="0.2">
      <c r="A21" s="84"/>
      <c r="B21" s="84"/>
      <c r="C21" s="84"/>
      <c r="D21" s="66"/>
      <c r="E21" s="66"/>
    </row>
    <row r="22" spans="1:6" s="41" customFormat="1" x14ac:dyDescent="0.2">
      <c r="A22" s="36" t="s">
        <v>20</v>
      </c>
      <c r="B22" s="37"/>
      <c r="C22" s="38"/>
      <c r="D22" s="39">
        <v>1329021.0938166664</v>
      </c>
      <c r="E22" s="40"/>
      <c r="F22" s="40"/>
    </row>
    <row r="23" spans="1:6" s="41" customFormat="1" x14ac:dyDescent="0.2">
      <c r="A23" s="42"/>
      <c r="B23" s="43"/>
      <c r="C23" s="44"/>
      <c r="D23" s="39"/>
      <c r="E23" s="40"/>
      <c r="F23" s="40"/>
    </row>
    <row r="24" spans="1:6" s="41" customFormat="1" ht="15" x14ac:dyDescent="0.2">
      <c r="A24" s="45" t="s">
        <v>5</v>
      </c>
      <c r="B24" s="45"/>
      <c r="C24" s="45"/>
      <c r="D24" s="45"/>
      <c r="E24" s="40"/>
      <c r="F24" s="40"/>
    </row>
    <row r="25" spans="1:6" s="41" customFormat="1" ht="24.75" customHeight="1" x14ac:dyDescent="0.2">
      <c r="A25" s="46" t="s">
        <v>21</v>
      </c>
      <c r="B25" s="46"/>
      <c r="C25" s="46"/>
      <c r="D25" s="47"/>
      <c r="E25" s="40"/>
      <c r="F25" s="40"/>
    </row>
    <row r="26" spans="1:6" s="41" customFormat="1" ht="45.75" customHeight="1" x14ac:dyDescent="0.2">
      <c r="A26" s="48" t="s">
        <v>22</v>
      </c>
      <c r="B26" s="49"/>
      <c r="C26" s="50"/>
      <c r="D26" s="18">
        <v>458253.74</v>
      </c>
      <c r="E26" s="40"/>
      <c r="F26" s="40"/>
    </row>
    <row r="27" spans="1:6" s="41" customFormat="1" ht="12.75" customHeight="1" x14ac:dyDescent="0.2">
      <c r="A27" s="48" t="s">
        <v>23</v>
      </c>
      <c r="B27" s="49"/>
      <c r="C27" s="50"/>
      <c r="D27" s="18">
        <v>2222.56</v>
      </c>
      <c r="E27" s="40"/>
    </row>
    <row r="28" spans="1:6" s="41" customFormat="1" ht="25.5" customHeight="1" x14ac:dyDescent="0.2">
      <c r="A28" s="46" t="s">
        <v>24</v>
      </c>
      <c r="B28" s="46"/>
      <c r="C28" s="46"/>
      <c r="D28" s="52"/>
      <c r="E28" s="40"/>
      <c r="F28" s="40"/>
    </row>
    <row r="29" spans="1:6" s="41" customFormat="1" x14ac:dyDescent="0.2">
      <c r="A29" s="48" t="s">
        <v>25</v>
      </c>
      <c r="B29" s="49"/>
      <c r="C29" s="50"/>
      <c r="D29" s="18">
        <v>0</v>
      </c>
      <c r="E29" s="40"/>
      <c r="F29" s="40"/>
    </row>
    <row r="30" spans="1:6" s="41" customFormat="1" x14ac:dyDescent="0.2">
      <c r="A30" s="48" t="s">
        <v>26</v>
      </c>
      <c r="B30" s="49"/>
      <c r="C30" s="50"/>
      <c r="D30" s="18">
        <v>0</v>
      </c>
      <c r="E30" s="40"/>
      <c r="F30" s="40"/>
    </row>
    <row r="31" spans="1:6" s="41" customFormat="1" x14ac:dyDescent="0.2">
      <c r="A31" s="53" t="s">
        <v>27</v>
      </c>
      <c r="B31" s="53"/>
      <c r="C31" s="53"/>
      <c r="D31" s="18">
        <v>36858.888000000006</v>
      </c>
      <c r="E31" s="40"/>
      <c r="F31" s="40"/>
    </row>
    <row r="32" spans="1:6" s="41" customFormat="1" x14ac:dyDescent="0.2">
      <c r="A32" s="53" t="s">
        <v>28</v>
      </c>
      <c r="B32" s="53"/>
      <c r="C32" s="53"/>
      <c r="D32" s="18">
        <v>0</v>
      </c>
      <c r="E32" s="40"/>
      <c r="F32" s="40"/>
    </row>
    <row r="33" spans="1:6" s="41" customFormat="1" ht="12.75" customHeight="1" x14ac:dyDescent="0.2">
      <c r="A33" s="54" t="s">
        <v>29</v>
      </c>
      <c r="B33" s="55"/>
      <c r="C33" s="56"/>
      <c r="D33" s="52">
        <v>497335.18799999997</v>
      </c>
      <c r="E33" s="40"/>
      <c r="F33" s="40"/>
    </row>
    <row r="34" spans="1:6" s="41" customFormat="1" x14ac:dyDescent="0.2">
      <c r="A34" s="53" t="s">
        <v>30</v>
      </c>
      <c r="B34" s="53"/>
      <c r="C34" s="53"/>
      <c r="D34" s="18">
        <v>80940.2</v>
      </c>
      <c r="E34" s="40"/>
      <c r="F34" s="40"/>
    </row>
    <row r="35" spans="1:6" s="41" customFormat="1" x14ac:dyDescent="0.2">
      <c r="A35" s="48" t="s">
        <v>31</v>
      </c>
      <c r="B35" s="49"/>
      <c r="C35" s="50"/>
      <c r="D35" s="18">
        <v>18429.444000000003</v>
      </c>
      <c r="E35" s="40"/>
      <c r="F35" s="40"/>
    </row>
    <row r="36" spans="1:6" s="41" customFormat="1" ht="40.5" customHeight="1" x14ac:dyDescent="0.2">
      <c r="A36" s="48" t="s">
        <v>32</v>
      </c>
      <c r="B36" s="49"/>
      <c r="C36" s="50"/>
      <c r="D36" s="18">
        <v>14334.011999999999</v>
      </c>
      <c r="E36" s="40"/>
      <c r="F36" s="40"/>
    </row>
    <row r="37" spans="1:6" x14ac:dyDescent="0.2">
      <c r="A37" s="57" t="s">
        <v>33</v>
      </c>
      <c r="B37" s="57"/>
      <c r="C37" s="57"/>
      <c r="D37" s="25">
        <v>611038.84399999992</v>
      </c>
    </row>
    <row r="38" spans="1:6" ht="15" x14ac:dyDescent="0.2">
      <c r="A38" s="45" t="s">
        <v>9</v>
      </c>
      <c r="B38" s="45"/>
      <c r="C38" s="45"/>
      <c r="D38" s="45"/>
    </row>
    <row r="39" spans="1:6" ht="28.5" customHeight="1" x14ac:dyDescent="0.2">
      <c r="A39" s="53" t="s">
        <v>34</v>
      </c>
      <c r="B39" s="53"/>
      <c r="C39" s="53"/>
      <c r="D39" s="18">
        <v>640264.69999999995</v>
      </c>
    </row>
    <row r="40" spans="1:6" x14ac:dyDescent="0.2">
      <c r="A40" s="53" t="s">
        <v>30</v>
      </c>
      <c r="B40" s="53"/>
      <c r="C40" s="53"/>
      <c r="D40" s="18">
        <v>39589.175999999999</v>
      </c>
    </row>
    <row r="41" spans="1:6" x14ac:dyDescent="0.2">
      <c r="A41" s="46" t="s">
        <v>35</v>
      </c>
      <c r="B41" s="46"/>
      <c r="C41" s="46"/>
      <c r="D41" s="52">
        <v>679853.87599999993</v>
      </c>
    </row>
    <row r="42" spans="1:6" ht="14.25" customHeight="1" x14ac:dyDescent="0.25">
      <c r="A42" s="85" t="s">
        <v>36</v>
      </c>
      <c r="B42" s="86"/>
      <c r="C42" s="86"/>
      <c r="D42" s="87"/>
    </row>
    <row r="43" spans="1:6" ht="51" customHeight="1" x14ac:dyDescent="0.2">
      <c r="A43" s="48" t="s">
        <v>37</v>
      </c>
      <c r="B43" s="49"/>
      <c r="C43" s="50"/>
      <c r="D43" s="88">
        <v>21600</v>
      </c>
    </row>
    <row r="44" spans="1:6" ht="12.75" customHeight="1" x14ac:dyDescent="0.2">
      <c r="A44" s="20" t="s">
        <v>38</v>
      </c>
      <c r="B44" s="21"/>
      <c r="C44" s="22"/>
      <c r="D44" s="88">
        <v>4075</v>
      </c>
    </row>
    <row r="45" spans="1:6" ht="12.75" customHeight="1" x14ac:dyDescent="0.2">
      <c r="A45" s="53" t="s">
        <v>39</v>
      </c>
      <c r="B45" s="53"/>
      <c r="C45" s="53"/>
      <c r="D45" s="18">
        <v>11364.818399999998</v>
      </c>
    </row>
    <row r="46" spans="1:6" ht="12.75" customHeight="1" x14ac:dyDescent="0.2">
      <c r="A46" s="46" t="s">
        <v>40</v>
      </c>
      <c r="B46" s="46"/>
      <c r="C46" s="46"/>
      <c r="D46" s="52">
        <v>37039.818399999996</v>
      </c>
    </row>
    <row r="47" spans="1:6" ht="15" x14ac:dyDescent="0.25">
      <c r="A47" s="85" t="s">
        <v>41</v>
      </c>
      <c r="B47" s="86"/>
      <c r="C47" s="86"/>
      <c r="D47" s="87"/>
    </row>
    <row r="48" spans="1:6" ht="12.75" customHeight="1" x14ac:dyDescent="0.2">
      <c r="A48" s="48" t="s">
        <v>39</v>
      </c>
      <c r="B48" s="49"/>
      <c r="C48" s="50"/>
      <c r="D48" s="88">
        <v>466.52374999999995</v>
      </c>
    </row>
    <row r="49" spans="1:6" x14ac:dyDescent="0.2">
      <c r="A49" s="48" t="s">
        <v>42</v>
      </c>
      <c r="B49" s="49"/>
      <c r="C49" s="50"/>
      <c r="D49" s="88">
        <v>622.03166666666675</v>
      </c>
    </row>
    <row r="50" spans="1:6" ht="12.75" customHeight="1" x14ac:dyDescent="0.2">
      <c r="A50" s="48" t="s">
        <v>43</v>
      </c>
      <c r="B50" s="49"/>
      <c r="C50" s="50"/>
      <c r="D50" s="88">
        <v>528.72691666666674</v>
      </c>
    </row>
    <row r="51" spans="1:6" ht="12.75" customHeight="1" x14ac:dyDescent="0.2">
      <c r="A51" s="54" t="s">
        <v>44</v>
      </c>
      <c r="B51" s="55"/>
      <c r="C51" s="56"/>
      <c r="D51" s="52">
        <v>1088.5554166666666</v>
      </c>
    </row>
    <row r="52" spans="1:6" ht="15" x14ac:dyDescent="0.25">
      <c r="A52" s="85" t="s">
        <v>45</v>
      </c>
      <c r="B52" s="86"/>
      <c r="C52" s="86"/>
      <c r="D52" s="87"/>
    </row>
    <row r="53" spans="1:6" ht="12.75" customHeight="1" x14ac:dyDescent="0.2">
      <c r="A53" s="48" t="s">
        <v>39</v>
      </c>
      <c r="B53" s="49"/>
      <c r="C53" s="50"/>
      <c r="D53" s="88">
        <v>0</v>
      </c>
    </row>
    <row r="54" spans="1:6" x14ac:dyDescent="0.2">
      <c r="A54" s="48" t="s">
        <v>42</v>
      </c>
      <c r="B54" s="49"/>
      <c r="C54" s="50"/>
      <c r="D54" s="88">
        <v>0</v>
      </c>
    </row>
    <row r="55" spans="1:6" ht="12.75" customHeight="1" x14ac:dyDescent="0.2">
      <c r="A55" s="48" t="s">
        <v>43</v>
      </c>
      <c r="B55" s="49"/>
      <c r="C55" s="50"/>
      <c r="D55" s="88">
        <v>0</v>
      </c>
    </row>
    <row r="56" spans="1:6" ht="12.75" customHeight="1" x14ac:dyDescent="0.2">
      <c r="A56" s="54" t="s">
        <v>46</v>
      </c>
      <c r="B56" s="55"/>
      <c r="C56" s="56"/>
      <c r="D56" s="52">
        <v>0</v>
      </c>
    </row>
    <row r="57" spans="1:6" x14ac:dyDescent="0.2">
      <c r="B57" s="59"/>
      <c r="C57" s="59"/>
    </row>
    <row r="58" spans="1:6" ht="19.5" customHeight="1" x14ac:dyDescent="0.2">
      <c r="A58" s="60" t="s">
        <v>47</v>
      </c>
      <c r="B58" s="61"/>
      <c r="C58" s="61"/>
      <c r="D58" s="62"/>
    </row>
    <row r="59" spans="1:6" x14ac:dyDescent="0.2">
      <c r="A59" s="89" t="s">
        <v>48</v>
      </c>
      <c r="B59" s="90"/>
      <c r="C59" s="91"/>
      <c r="D59" s="63">
        <v>5328.485404381001</v>
      </c>
    </row>
    <row r="60" spans="1:6" x14ac:dyDescent="0.2">
      <c r="A60" s="89" t="s">
        <v>49</v>
      </c>
      <c r="B60" s="90"/>
      <c r="C60" s="91"/>
      <c r="D60" s="63">
        <v>-370735.4485953945</v>
      </c>
    </row>
    <row r="61" spans="1:6" x14ac:dyDescent="0.2">
      <c r="A61" s="92" t="s">
        <v>50</v>
      </c>
      <c r="B61" s="92"/>
      <c r="C61" s="92"/>
      <c r="D61" s="63">
        <v>2643.6345833333335</v>
      </c>
      <c r="F61" s="93"/>
    </row>
    <row r="62" spans="1:6" x14ac:dyDescent="0.2">
      <c r="A62" s="92" t="s">
        <v>51</v>
      </c>
      <c r="B62" s="92"/>
      <c r="C62" s="92"/>
      <c r="D62" s="63">
        <v>0</v>
      </c>
      <c r="F62" s="93"/>
    </row>
    <row r="63" spans="1:6" x14ac:dyDescent="0.2">
      <c r="A63" s="92" t="s">
        <v>52</v>
      </c>
      <c r="B63" s="92"/>
      <c r="C63" s="92"/>
      <c r="D63" s="63">
        <v>39012.654791013636</v>
      </c>
    </row>
    <row r="64" spans="1:6" ht="33.75" customHeight="1" x14ac:dyDescent="0.2">
      <c r="A64" s="94" t="s">
        <v>53</v>
      </c>
      <c r="B64" s="95"/>
      <c r="C64" s="96"/>
      <c r="D64" s="97">
        <v>298273.55642881367</v>
      </c>
    </row>
    <row r="65" spans="1:5" ht="34.5" customHeight="1" x14ac:dyDescent="0.2">
      <c r="A65" s="98" t="s">
        <v>54</v>
      </c>
      <c r="B65" s="99"/>
      <c r="C65" s="100"/>
      <c r="D65" s="64">
        <v>-25477.117387852864</v>
      </c>
      <c r="E65" s="65"/>
    </row>
    <row r="66" spans="1:5" x14ac:dyDescent="0.2">
      <c r="A66" s="101"/>
      <c r="B66" s="101"/>
      <c r="C66" s="101"/>
      <c r="D66" s="66"/>
      <c r="E66" s="65"/>
    </row>
    <row r="67" spans="1:5" x14ac:dyDescent="0.2">
      <c r="A67" s="101"/>
      <c r="B67" s="101"/>
      <c r="C67" s="101"/>
      <c r="D67" s="66"/>
      <c r="E67" s="65"/>
    </row>
    <row r="68" spans="1:5" x14ac:dyDescent="0.2">
      <c r="A68" s="51" t="s">
        <v>55</v>
      </c>
      <c r="B68" s="51"/>
      <c r="C68" s="51"/>
      <c r="D68" s="67" t="s">
        <v>56</v>
      </c>
    </row>
    <row r="69" spans="1:5" x14ac:dyDescent="0.2">
      <c r="A69" s="51"/>
      <c r="B69" s="51"/>
      <c r="C69" s="51"/>
      <c r="D69" s="67"/>
    </row>
    <row r="70" spans="1:5" x14ac:dyDescent="0.2">
      <c r="A70" s="68"/>
      <c r="B70" s="68"/>
      <c r="C70" s="68"/>
      <c r="D70" s="67"/>
    </row>
    <row r="71" spans="1:5" x14ac:dyDescent="0.2">
      <c r="A71" s="51" t="s">
        <v>57</v>
      </c>
      <c r="D71" s="69" t="s">
        <v>58</v>
      </c>
    </row>
    <row r="72" spans="1:5" x14ac:dyDescent="0.2">
      <c r="A72" s="51"/>
      <c r="D72" s="69"/>
    </row>
    <row r="74" spans="1:5" hidden="1" x14ac:dyDescent="0.2">
      <c r="B74" s="70"/>
      <c r="C74" s="71" t="s">
        <v>59</v>
      </c>
      <c r="D74" s="72"/>
    </row>
    <row r="75" spans="1:5" ht="26.25" hidden="1" customHeight="1" x14ac:dyDescent="0.2">
      <c r="A75" s="73" t="s">
        <v>60</v>
      </c>
      <c r="B75" s="73"/>
      <c r="C75" s="73"/>
      <c r="D75" s="73"/>
      <c r="E75" s="40"/>
    </row>
    <row r="76" spans="1:5" hidden="1" x14ac:dyDescent="0.2">
      <c r="A76" s="70" t="s">
        <v>61</v>
      </c>
      <c r="B76" s="70"/>
      <c r="C76" s="70"/>
      <c r="D76" s="74">
        <v>-28642.57</v>
      </c>
    </row>
    <row r="77" spans="1:5" hidden="1" x14ac:dyDescent="0.2">
      <c r="B77" s="70"/>
      <c r="C77" s="70"/>
      <c r="D77" s="72"/>
    </row>
    <row r="78" spans="1:5" hidden="1" x14ac:dyDescent="0.2">
      <c r="A78" s="58" t="s">
        <v>62</v>
      </c>
      <c r="D78" s="72"/>
    </row>
    <row r="79" spans="1:5" hidden="1" x14ac:dyDescent="0.2">
      <c r="A79" s="58" t="s">
        <v>63</v>
      </c>
      <c r="D79" s="72"/>
    </row>
    <row r="80" spans="1:5" ht="14.25" hidden="1" customHeight="1" x14ac:dyDescent="0.2">
      <c r="A80" s="75"/>
      <c r="B80" s="76"/>
      <c r="C80" s="76"/>
      <c r="D80" s="7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10" sqref="B10"/>
    </sheetView>
  </sheetViews>
  <sheetFormatPr defaultRowHeight="15" x14ac:dyDescent="0.25"/>
  <cols>
    <col min="1" max="1" width="3.5703125" style="103" customWidth="1"/>
    <col min="2" max="2" width="60.5703125" style="103" customWidth="1"/>
    <col min="3" max="3" width="16.140625" style="103" customWidth="1"/>
    <col min="4" max="16384" width="9.140625" style="103"/>
  </cols>
  <sheetData>
    <row r="1" spans="1:3" x14ac:dyDescent="0.25">
      <c r="A1" s="102" t="s">
        <v>64</v>
      </c>
      <c r="B1" s="102"/>
      <c r="C1" s="102"/>
    </row>
    <row r="2" spans="1:3" x14ac:dyDescent="0.25">
      <c r="A2" s="102" t="s">
        <v>65</v>
      </c>
      <c r="B2" s="102"/>
      <c r="C2" s="102"/>
    </row>
    <row r="3" spans="1:3" x14ac:dyDescent="0.25">
      <c r="A3" s="102" t="s">
        <v>66</v>
      </c>
      <c r="B3" s="102"/>
      <c r="C3" s="102"/>
    </row>
    <row r="4" spans="1:3" x14ac:dyDescent="0.25">
      <c r="C4" s="104"/>
    </row>
    <row r="5" spans="1:3" ht="25.5" x14ac:dyDescent="0.25">
      <c r="A5" s="105" t="s">
        <v>67</v>
      </c>
      <c r="B5" s="106" t="s">
        <v>68</v>
      </c>
      <c r="C5" s="107">
        <f>SUM(C7:C14)</f>
        <v>640264.69999999995</v>
      </c>
    </row>
    <row r="6" spans="1:3" x14ac:dyDescent="0.25">
      <c r="A6" s="108"/>
      <c r="B6" s="109" t="s">
        <v>69</v>
      </c>
      <c r="C6" s="110"/>
    </row>
    <row r="7" spans="1:3" x14ac:dyDescent="0.25">
      <c r="A7" s="111">
        <v>1</v>
      </c>
      <c r="B7" s="112" t="s">
        <v>70</v>
      </c>
      <c r="C7" s="113">
        <v>5000</v>
      </c>
    </row>
    <row r="8" spans="1:3" x14ac:dyDescent="0.25">
      <c r="A8" s="111">
        <v>2</v>
      </c>
      <c r="B8" s="112" t="s">
        <v>71</v>
      </c>
      <c r="C8" s="113">
        <f>99980+99980+99980</f>
        <v>299940</v>
      </c>
    </row>
    <row r="9" spans="1:3" x14ac:dyDescent="0.25">
      <c r="A9" s="111">
        <v>3</v>
      </c>
      <c r="B9" s="112" t="s">
        <v>72</v>
      </c>
      <c r="C9" s="113">
        <v>950</v>
      </c>
    </row>
    <row r="10" spans="1:3" x14ac:dyDescent="0.25">
      <c r="A10" s="111">
        <v>4</v>
      </c>
      <c r="B10" s="112" t="s">
        <v>73</v>
      </c>
      <c r="C10" s="113">
        <v>12313.07</v>
      </c>
    </row>
    <row r="11" spans="1:3" x14ac:dyDescent="0.25">
      <c r="A11" s="111">
        <v>5</v>
      </c>
      <c r="B11" s="112" t="s">
        <v>74</v>
      </c>
      <c r="C11" s="113">
        <f>61956.03+61956.03</f>
        <v>123912.06</v>
      </c>
    </row>
    <row r="12" spans="1:3" x14ac:dyDescent="0.25">
      <c r="A12" s="111">
        <v>6</v>
      </c>
      <c r="B12" s="112" t="s">
        <v>75</v>
      </c>
      <c r="C12" s="113">
        <v>188419.62</v>
      </c>
    </row>
    <row r="13" spans="1:3" x14ac:dyDescent="0.25">
      <c r="A13" s="111">
        <v>7</v>
      </c>
      <c r="B13" s="112" t="s">
        <v>76</v>
      </c>
      <c r="C13" s="113">
        <v>6171.95</v>
      </c>
    </row>
    <row r="14" spans="1:3" x14ac:dyDescent="0.25">
      <c r="A14" s="111">
        <v>8</v>
      </c>
      <c r="B14" s="112" t="s">
        <v>77</v>
      </c>
      <c r="C14" s="113">
        <v>3558</v>
      </c>
    </row>
    <row r="15" spans="1:3" x14ac:dyDescent="0.25">
      <c r="A15" s="114"/>
      <c r="B15" s="115"/>
      <c r="C15" s="116"/>
    </row>
    <row r="16" spans="1:3" x14ac:dyDescent="0.25">
      <c r="C16" s="104"/>
    </row>
    <row r="17" spans="1:6" x14ac:dyDescent="0.25">
      <c r="A17" s="117" t="s">
        <v>78</v>
      </c>
      <c r="B17" s="118"/>
      <c r="C17" s="118" t="s">
        <v>79</v>
      </c>
      <c r="F17" s="118"/>
    </row>
    <row r="18" spans="1:6" x14ac:dyDescent="0.25">
      <c r="A18" s="117"/>
      <c r="B18" s="118"/>
      <c r="C18" s="118"/>
      <c r="F18" s="118"/>
    </row>
    <row r="19" spans="1:6" x14ac:dyDescent="0.25">
      <c r="A19" s="117"/>
      <c r="B19" s="118"/>
      <c r="C19" s="118"/>
      <c r="F19" s="118"/>
    </row>
    <row r="20" spans="1:6" x14ac:dyDescent="0.25">
      <c r="A20" s="117"/>
      <c r="B20" s="118"/>
      <c r="C20" s="118"/>
      <c r="F20" s="118"/>
    </row>
    <row r="21" spans="1:6" x14ac:dyDescent="0.25">
      <c r="A21" s="117" t="s">
        <v>80</v>
      </c>
      <c r="B21" s="118"/>
      <c r="C21" s="118" t="s">
        <v>81</v>
      </c>
      <c r="F21" s="118"/>
    </row>
    <row r="22" spans="1:6" x14ac:dyDescent="0.25">
      <c r="A22" s="119"/>
      <c r="B22" s="120"/>
      <c r="C22" s="120"/>
      <c r="D22" s="120"/>
    </row>
    <row r="23" spans="1:6" x14ac:dyDescent="0.25">
      <c r="A23" s="115"/>
      <c r="B23" s="121"/>
      <c r="C23" s="122"/>
    </row>
    <row r="24" spans="1:6" x14ac:dyDescent="0.25">
      <c r="A24" s="115"/>
      <c r="B24" s="121"/>
      <c r="C24" s="122"/>
    </row>
    <row r="25" spans="1:6" x14ac:dyDescent="0.25">
      <c r="A25" s="115"/>
      <c r="B25" s="115"/>
      <c r="C25" s="116"/>
    </row>
    <row r="26" spans="1:6" x14ac:dyDescent="0.25">
      <c r="A26" s="115"/>
      <c r="B26" s="115"/>
      <c r="C26" s="11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2020-02-07T08:33:08Z</dcterms:modified>
</cp:coreProperties>
</file>