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<sst xmlns="http://schemas.openxmlformats.org/spreadsheetml/2006/main" count="71" uniqueCount="60">
  <si>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</si>
  <si>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</si>
  <si>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</si>
  <si>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</si>
  <si>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</si>
  <si>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</si>
  <si>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</si>
  <si>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</si>
  <si>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</si>
  <si>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</si>
  <si>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</si>
  <si>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</si>
  <si>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</si>
  <si>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</si>
  <si>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</si>
  <si>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</si>
  <si>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</si>
  <si>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</si>
  <si>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</si>
  <si>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</si>
  <si>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</si>
  <si>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</si>
  <si>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</si>
  <si>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</si>
  <si>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</si>
  <si>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</si>
  <si>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</si>
  <si>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</si>
  <si>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</si>
  <si>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</si>
  <si>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</si>
  <si>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</si>
  <si>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</si>
  <si>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</si>
  <si>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</si>
  <si>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</si>
  <si>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</si>
  <si>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</si>
  <si>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</si>
  <si>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</si>
  <si>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</si>
  <si>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</si>
  <si>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</si>
  <si>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</si>
  <si>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</si>
  <si>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</si>
  <si>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</si>
  <si>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</si>
  <si>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</si>
  <si>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</si>
  <si>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</si>
  <si>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</si>
  <si>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</si>
  <si>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15</t>
  </si>
  <si>
    <t>МОП</t>
  </si>
  <si>
    <t>щиты</t>
  </si>
  <si>
    <t>стояки</t>
  </si>
  <si>
    <t>рубильник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</si>
  <si>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</si>
  <si>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с учетом остатка 103 241,25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</si>
</sst>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P42" sqref="O42:P4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58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7" t="s">
        <v>59</v>
      </c>
      <c r="B5" s="77"/>
      <c r="C5" s="77"/>
      <c r="D5" s="77"/>
      <c r="E5" s="77"/>
      <c r="F5" s="77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4"/>
      <c r="D23" s="75"/>
      <c r="E23" s="49"/>
      <c r="F23" s="19"/>
    </row>
    <row r="24" spans="1:6" ht="15">
      <c r="A24" s="25">
        <v>15</v>
      </c>
      <c r="B24" s="34" t="s">
        <v>50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70000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52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65">
        <v>22</v>
      </c>
      <c r="B43" s="54" t="s">
        <v>49</v>
      </c>
      <c r="C43" s="32" t="s">
        <v>54</v>
      </c>
      <c r="D43" s="32"/>
      <c r="E43" s="28">
        <v>25000</v>
      </c>
      <c r="F43" s="17"/>
    </row>
    <row r="44" spans="1:6" ht="15">
      <c r="A44" s="73"/>
      <c r="B44" s="61"/>
      <c r="C44" s="32" t="s">
        <v>55</v>
      </c>
      <c r="D44" s="32"/>
      <c r="E44" s="28"/>
      <c r="F44" s="17"/>
    </row>
    <row r="45" spans="1:6" ht="15">
      <c r="A45" s="73"/>
      <c r="B45" s="61"/>
      <c r="C45" s="32" t="s">
        <v>56</v>
      </c>
      <c r="D45" s="32"/>
      <c r="E45" s="28"/>
      <c r="F45" s="17"/>
    </row>
    <row r="46" spans="1:6" ht="15">
      <c r="A46" s="66"/>
      <c r="B46" s="55"/>
      <c r="C46" s="32" t="s">
        <v>57</v>
      </c>
      <c r="D46" s="32"/>
      <c r="E46" s="28"/>
      <c r="F46" s="17"/>
    </row>
    <row r="47" spans="1:6" ht="15">
      <c r="A47" s="25">
        <v>23</v>
      </c>
      <c r="B47" s="34" t="s">
        <v>33</v>
      </c>
      <c r="C47" s="40" t="s">
        <v>4</v>
      </c>
      <c r="D47" s="40"/>
      <c r="E47" s="37">
        <f>SUM(E43:E46)</f>
        <v>25000</v>
      </c>
      <c r="F47" s="3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32</v>
      </c>
      <c r="C49" s="44"/>
      <c r="D49" s="44"/>
      <c r="E49" s="45">
        <f>E25+E42+E47</f>
        <v>95000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5" ht="15.75">
      <c r="A53" s="41"/>
      <c r="B53" s="42"/>
      <c r="C53" s="44"/>
      <c r="D53" s="44"/>
      <c r="E53" s="45"/>
    </row>
    <row r="54" spans="1:6" ht="15">
      <c r="A54" s="41"/>
      <c r="B54" s="42"/>
      <c r="C54" s="42"/>
      <c r="D54" s="43"/>
      <c r="E54" s="7"/>
      <c r="F54" s="7"/>
    </row>
    <row r="55" spans="2:6" ht="15">
      <c r="B55" s="59" t="s">
        <v>37</v>
      </c>
      <c r="C55" s="59"/>
      <c r="D55" s="6"/>
      <c r="E55" s="7"/>
      <c r="F55" s="7"/>
    </row>
    <row r="56" spans="2:6" ht="15">
      <c r="B56" s="8" t="s">
        <v>41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38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0" t="s">
        <v>39</v>
      </c>
      <c r="C60" s="60"/>
      <c r="D60" s="6"/>
      <c r="E60" s="7"/>
      <c r="F60" s="7"/>
    </row>
    <row r="61" spans="2:6" ht="15">
      <c r="B61" s="12" t="s">
        <v>39</v>
      </c>
      <c r="C61" s="13"/>
      <c r="D61" s="6"/>
      <c r="E61" s="7"/>
      <c r="F61" s="7"/>
    </row>
    <row r="62" spans="2:6" ht="15">
      <c r="B62" s="14" t="s">
        <v>39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6" t="s">
        <v>40</v>
      </c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15">
      <c r="A68" s="56"/>
      <c r="B68" s="56"/>
      <c r="C68" s="56"/>
      <c r="D68" s="56"/>
      <c r="E68" s="56"/>
      <c r="F68" s="56"/>
    </row>
    <row r="69" spans="1:6" ht="141.75" customHeight="1">
      <c r="A69" s="56"/>
      <c r="B69" s="56"/>
      <c r="C69" s="56"/>
      <c r="D69" s="56"/>
      <c r="E69" s="56"/>
      <c r="F69" s="56"/>
    </row>
  </sheetData>
  <sheetProtection/>
  <mergeCells count="31">
    <mergeCell ref="A43:A46"/>
    <mergeCell ref="B43:B46"/>
    <mergeCell ref="B55:C55"/>
    <mergeCell ref="B60:C60"/>
    <mergeCell ref="A64:F69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7" right="0.2" top="0.5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2018-05-04T00:21:08Z</dcterms:modified>
  <cp:category/>
  <cp:version/>
  <cp:contentType/>
  <cp:contentStatus/>
</cp:coreProperties>
</file>