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<sst xmlns="http://schemas.openxmlformats.org/spreadsheetml/2006/main" count="73" uniqueCount="66">
  <si>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</si>
  <si>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</si>
  <si>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</si>
  <si>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</si>
  <si>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</si>
  <si>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</si>
  <si>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</si>
  <si>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</si>
  <si>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</si>
  <si>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</si>
  <si>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</si>
  <si>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</si>
  <si>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</si>
  <si>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</si>
  <si>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</si>
  <si>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</si>
  <si>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</si>
  <si>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</si>
  <si>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</si>
  <si>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</si>
  <si>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</si>
  <si>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</si>
  <si>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</si>
  <si>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</si>
  <si>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</si>
  <si>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</si>
  <si>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</si>
  <si>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</si>
  <si>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</si>
  <si>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</si>
  <si>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</si>
  <si>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</si>
  <si>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</si>
  <si>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</si>
  <si>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</si>
  <si>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</si>
  <si>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</si>
  <si>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</si>
  <si>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</si>
  <si>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</si>
  <si>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</si>
  <si>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</si>
  <si>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</si>
  <si>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</si>
  <si>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</si>
  <si>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</si>
  <si>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</si>
  <si>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</si>
  <si>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</si>
  <si>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</si>
  <si>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</si>
  <si>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</si>
  <si>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</si>
  <si>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</si>
  <si>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</si>
  <si>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</si>
  <si>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Предварительный План работ по текущему ремонту на 2018 год</t>
  </si>
  <si>
    <t>г. Иркутск, ул. Мира, 101</t>
  </si>
  <si>
    <t>Ремонт швов</t>
  </si>
  <si>
    <t>заявл кв.13,15</t>
  </si>
  <si>
    <t>Вывоз снега</t>
  </si>
  <si>
    <t>установка модема</t>
  </si>
  <si>
    <t>план поступлений денежных средств по статье "Текущий ремонт" за год 548 975,1  руб.</t>
  </si>
  <si>
    <t>ремонт систем электроснабжения</t>
  </si>
  <si>
    <t>6 шт</t>
  </si>
  <si>
    <t>2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</si>
</sst>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6">
      <selection activeCell="J41" sqref="J4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56</v>
      </c>
      <c r="B1" s="67"/>
      <c r="C1" s="67"/>
      <c r="D1" s="67"/>
      <c r="E1" s="67"/>
    </row>
    <row r="2" spans="1:5" ht="15">
      <c r="A2" s="68" t="s">
        <v>19</v>
      </c>
      <c r="B2" s="68"/>
      <c r="C2" s="68"/>
      <c r="D2" s="68"/>
      <c r="E2" s="68"/>
    </row>
    <row r="3" spans="1:5" ht="15">
      <c r="A3" s="69" t="s">
        <v>57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5">
      <c r="A5" s="1"/>
      <c r="B5" s="70" t="s">
        <v>62</v>
      </c>
      <c r="C5" s="70"/>
      <c r="D5" s="70"/>
      <c r="E5" s="70"/>
      <c r="F5" s="70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1" t="s">
        <v>1</v>
      </c>
      <c r="C7" s="71"/>
      <c r="D7" s="23"/>
      <c r="E7" s="24" t="s">
        <v>33</v>
      </c>
      <c r="F7" s="25" t="s">
        <v>40</v>
      </c>
    </row>
    <row r="8" spans="1:6" ht="15">
      <c r="A8" s="26">
        <v>1</v>
      </c>
      <c r="B8" s="72" t="s">
        <v>20</v>
      </c>
      <c r="C8" s="73"/>
      <c r="D8" s="27"/>
      <c r="E8" s="28"/>
      <c r="F8" s="3"/>
    </row>
    <row r="9" spans="1:6" ht="15">
      <c r="A9" s="26">
        <v>2</v>
      </c>
      <c r="B9" s="72" t="s">
        <v>21</v>
      </c>
      <c r="C9" s="73"/>
      <c r="D9" s="27"/>
      <c r="E9" s="28"/>
      <c r="F9" s="3"/>
    </row>
    <row r="10" spans="1:6" ht="15">
      <c r="A10" s="26">
        <v>3</v>
      </c>
      <c r="B10" s="72" t="s">
        <v>2</v>
      </c>
      <c r="C10" s="73"/>
      <c r="D10" s="27"/>
      <c r="E10" s="28"/>
      <c r="F10" s="3"/>
    </row>
    <row r="11" spans="1:6" ht="15">
      <c r="A11" s="26">
        <v>4</v>
      </c>
      <c r="B11" s="74" t="s">
        <v>23</v>
      </c>
      <c r="C11" s="74"/>
      <c r="D11" s="29"/>
      <c r="E11" s="28"/>
      <c r="F11" s="3"/>
    </row>
    <row r="12" spans="1:6" ht="15">
      <c r="A12" s="75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6"/>
      <c r="B13" s="61"/>
      <c r="C13" s="32" t="s">
        <v>53</v>
      </c>
      <c r="D13" s="32"/>
      <c r="E13" s="28"/>
      <c r="F13" s="51"/>
    </row>
    <row r="14" spans="1:6" ht="15">
      <c r="A14" s="77"/>
      <c r="B14" s="78"/>
      <c r="C14" s="32" t="s">
        <v>50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49</v>
      </c>
      <c r="D15" s="32" t="s">
        <v>64</v>
      </c>
      <c r="E15" s="28">
        <v>180000</v>
      </c>
      <c r="F15" s="3"/>
    </row>
    <row r="16" spans="1:6" ht="15">
      <c r="A16" s="26">
        <v>8</v>
      </c>
      <c r="B16" s="33" t="s">
        <v>6</v>
      </c>
      <c r="C16" s="32" t="s">
        <v>48</v>
      </c>
      <c r="D16" s="32"/>
      <c r="E16" s="28"/>
      <c r="F16" s="18"/>
    </row>
    <row r="17" spans="1:6" ht="15">
      <c r="A17" s="26">
        <v>9</v>
      </c>
      <c r="B17" s="33" t="s">
        <v>32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24</v>
      </c>
      <c r="C18" s="32" t="s">
        <v>49</v>
      </c>
      <c r="D18" s="32"/>
      <c r="E18" s="28"/>
      <c r="F18" s="19"/>
    </row>
    <row r="19" spans="1:6" ht="15">
      <c r="A19" s="59"/>
      <c r="B19" s="65"/>
      <c r="C19" s="32" t="s">
        <v>34</v>
      </c>
      <c r="D19" s="32"/>
      <c r="E19" s="28"/>
      <c r="F19" s="19"/>
    </row>
    <row r="20" spans="1:6" ht="15">
      <c r="A20" s="30">
        <v>11</v>
      </c>
      <c r="B20" s="31" t="s">
        <v>25</v>
      </c>
      <c r="C20" s="32" t="s">
        <v>35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 t="s">
        <v>65</v>
      </c>
      <c r="E21" s="28">
        <v>130000</v>
      </c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3" t="s">
        <v>58</v>
      </c>
      <c r="C25" s="52"/>
      <c r="D25" s="52"/>
      <c r="E25" s="19">
        <v>30000</v>
      </c>
      <c r="F25" s="19" t="s">
        <v>59</v>
      </c>
    </row>
    <row r="26" spans="1:6" ht="15">
      <c r="A26" s="26">
        <v>15</v>
      </c>
      <c r="B26" s="34" t="s">
        <v>60</v>
      </c>
      <c r="C26" s="36"/>
      <c r="D26" s="36"/>
      <c r="E26" s="28">
        <v>31000</v>
      </c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371000</v>
      </c>
      <c r="F27" s="3"/>
    </row>
    <row r="28" spans="1:6" ht="24">
      <c r="A28" s="59">
        <v>17</v>
      </c>
      <c r="B28" s="60" t="s">
        <v>55</v>
      </c>
      <c r="C28" s="40" t="s">
        <v>51</v>
      </c>
      <c r="D28" s="40"/>
      <c r="E28" s="54">
        <v>60000</v>
      </c>
      <c r="F28" s="62" t="s">
        <v>39</v>
      </c>
    </row>
    <row r="29" spans="1:6" ht="15">
      <c r="A29" s="59"/>
      <c r="B29" s="61"/>
      <c r="C29" s="40" t="s">
        <v>30</v>
      </c>
      <c r="D29" s="40"/>
      <c r="E29" s="55"/>
      <c r="F29" s="63"/>
    </row>
    <row r="30" spans="1:6" ht="15">
      <c r="A30" s="59"/>
      <c r="B30" s="61"/>
      <c r="C30" s="40" t="s">
        <v>29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47</v>
      </c>
      <c r="D32" s="40"/>
      <c r="E32" s="55"/>
      <c r="F32" s="63"/>
    </row>
    <row r="33" spans="1:6" ht="15">
      <c r="A33" s="59"/>
      <c r="B33" s="61"/>
      <c r="C33" s="40" t="s">
        <v>52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61</v>
      </c>
      <c r="D34" s="32"/>
      <c r="E34" s="28"/>
      <c r="F34" s="3"/>
    </row>
    <row r="35" spans="1:6" ht="15">
      <c r="A35" s="59"/>
      <c r="B35" s="64"/>
      <c r="C35" s="40" t="s">
        <v>18</v>
      </c>
      <c r="D35" s="40"/>
      <c r="E35" s="28"/>
      <c r="F35" s="3"/>
    </row>
    <row r="36" spans="1:6" ht="15">
      <c r="A36" s="59"/>
      <c r="B36" s="64"/>
      <c r="C36" s="32" t="s">
        <v>31</v>
      </c>
      <c r="D36" s="28"/>
      <c r="E36" s="20"/>
      <c r="F36" s="3"/>
    </row>
    <row r="37" spans="1:6" ht="15">
      <c r="A37" s="59">
        <v>19</v>
      </c>
      <c r="B37" s="64" t="s">
        <v>17</v>
      </c>
      <c r="C37" s="32" t="s">
        <v>22</v>
      </c>
      <c r="D37" s="32"/>
      <c r="E37" s="28"/>
      <c r="F37" s="3"/>
    </row>
    <row r="38" spans="1:6" ht="15">
      <c r="A38" s="59"/>
      <c r="B38" s="64"/>
      <c r="C38" s="41" t="s">
        <v>18</v>
      </c>
      <c r="D38" s="41"/>
      <c r="E38" s="28"/>
      <c r="F38" s="3"/>
    </row>
    <row r="39" spans="1:6" ht="15">
      <c r="A39" s="59">
        <v>20</v>
      </c>
      <c r="B39" s="64" t="s">
        <v>41</v>
      </c>
      <c r="C39" s="41" t="s">
        <v>26</v>
      </c>
      <c r="D39" s="41"/>
      <c r="E39" s="28"/>
      <c r="F39" s="3"/>
    </row>
    <row r="40" spans="1:6" ht="15">
      <c r="A40" s="59"/>
      <c r="B40" s="64"/>
      <c r="C40" s="41" t="s">
        <v>36</v>
      </c>
      <c r="D40" s="41"/>
      <c r="E40" s="28"/>
      <c r="F40" s="3"/>
    </row>
    <row r="41" spans="1:6" ht="15">
      <c r="A41" s="59"/>
      <c r="B41" s="64"/>
      <c r="C41" s="32" t="s">
        <v>27</v>
      </c>
      <c r="D41" s="32"/>
      <c r="E41" s="28"/>
      <c r="F41" s="3"/>
    </row>
    <row r="42" spans="1:6" ht="15">
      <c r="A42" s="26">
        <v>21</v>
      </c>
      <c r="B42" s="34" t="s">
        <v>28</v>
      </c>
      <c r="C42" s="42" t="s">
        <v>4</v>
      </c>
      <c r="D42" s="42"/>
      <c r="E42" s="39">
        <f>SUM(E28:E41)</f>
        <v>60000</v>
      </c>
      <c r="F42" s="3"/>
    </row>
    <row r="43" spans="1:6" ht="15">
      <c r="A43" s="26">
        <v>22</v>
      </c>
      <c r="B43" s="31" t="s">
        <v>54</v>
      </c>
      <c r="C43" s="32" t="s">
        <v>63</v>
      </c>
      <c r="D43" s="32"/>
      <c r="E43" s="28">
        <v>100000</v>
      </c>
      <c r="F43" s="17"/>
    </row>
    <row r="44" spans="1:6" ht="15">
      <c r="A44" s="26">
        <v>23</v>
      </c>
      <c r="B44" s="34" t="s">
        <v>38</v>
      </c>
      <c r="C44" s="42" t="s">
        <v>4</v>
      </c>
      <c r="D44" s="42"/>
      <c r="E44" s="39">
        <f>E43</f>
        <v>100000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37</v>
      </c>
      <c r="C46" s="46"/>
      <c r="D46" s="46"/>
      <c r="E46" s="47">
        <f>E27+E42+E44</f>
        <v>531000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42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46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43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44</v>
      </c>
      <c r="C57" s="57"/>
      <c r="D57" s="6"/>
      <c r="E57" s="7"/>
      <c r="F57" s="7"/>
    </row>
    <row r="58" spans="2:6" ht="15">
      <c r="B58" s="12" t="s">
        <v>44</v>
      </c>
      <c r="C58" s="13"/>
      <c r="D58" s="6"/>
      <c r="E58" s="7"/>
      <c r="F58" s="7"/>
    </row>
    <row r="59" spans="2:6" ht="15">
      <c r="B59" s="14" t="s">
        <v>44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45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8:C8"/>
    <mergeCell ref="B9:C9"/>
    <mergeCell ref="B10:C10"/>
    <mergeCell ref="B11:C11"/>
    <mergeCell ref="A12:A14"/>
    <mergeCell ref="B12:B14"/>
    <mergeCell ref="A1:E1"/>
    <mergeCell ref="A2:E2"/>
    <mergeCell ref="A3:E3"/>
    <mergeCell ref="B5:F5"/>
    <mergeCell ref="B7:C7"/>
    <mergeCell ref="A37:A38"/>
    <mergeCell ref="B37:B38"/>
    <mergeCell ref="A18:A19"/>
    <mergeCell ref="B18:B19"/>
    <mergeCell ref="A21:A22"/>
    <mergeCell ref="B21:B22"/>
    <mergeCell ref="A23:A24"/>
    <mergeCell ref="B23:B24"/>
    <mergeCell ref="A39:A41"/>
    <mergeCell ref="B39:B41"/>
    <mergeCell ref="B51:C51"/>
    <mergeCell ref="E28:E33"/>
    <mergeCell ref="B57:C57"/>
    <mergeCell ref="A61:F66"/>
    <mergeCell ref="A28:A33"/>
    <mergeCell ref="B28:B33"/>
    <mergeCell ref="F28:F33"/>
    <mergeCell ref="A34:A36"/>
    <mergeCell ref="B34:B36"/>
  </mergeCells>
  <printOptions/>
  <pageMargins left="0.33" right="0.16" top="0.3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2018-04-18T07:53:41Z</dcterms:modified>
  <cp:category/>
  <cp:version/>
  <cp:contentType/>
  <cp:contentStatus/>
</cp:coreProperties>
</file>