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firstSheet="15" activeTab="15"/>
  </bookViews>
  <sheets>
    <sheet name="Дзерж 29" sheetId="1" r:id="rId1"/>
    <sheet name="Фурье 15" sheetId="2" r:id="rId2"/>
    <sheet name="Бабуш 6а" sheetId="4" r:id="rId3"/>
    <sheet name="Бабуш 6б" sheetId="5" r:id="rId4"/>
    <sheet name="Бабушкина 4" sheetId="6" r:id="rId5"/>
    <sheet name="Бабуш 11а" sheetId="7" r:id="rId6"/>
    <sheet name="Бабуш 11б" sheetId="8" r:id="rId7"/>
    <sheet name="Бабуш 13а" sheetId="12" r:id="rId8"/>
    <sheet name="Бабуш 14" sheetId="13" r:id="rId9"/>
    <sheet name="Бабуш 16а" sheetId="16" r:id="rId10"/>
    <sheet name="Бабуш16б" sheetId="15" r:id="rId11"/>
    <sheet name="Бабуш 16в" sheetId="17" r:id="rId12"/>
    <sheet name="Бабуш 16г" sheetId="18" r:id="rId13"/>
    <sheet name="Володарского 4" sheetId="19" r:id="rId14"/>
    <sheet name="Волод 23" sheetId="20" r:id="rId15"/>
    <sheet name="Волочаевский 2" sheetId="21" r:id="rId16"/>
    <sheet name="Дзерж 35" sheetId="22" r:id="rId17"/>
    <sheet name="Карла Либкн4" sheetId="23" r:id="rId18"/>
    <sheet name="Карла Либкн11в" sheetId="24" r:id="rId19"/>
    <sheet name="Карла Либкн 19а" sheetId="26" r:id="rId20"/>
    <sheet name="Карла Либкн 16" sheetId="27" r:id="rId21"/>
    <sheet name="Карла Либкн 24" sheetId="28" r:id="rId22"/>
    <sheet name="Литв 4" sheetId="25" r:id="rId23"/>
    <sheet name="Литв 9" sheetId="14" r:id="rId24"/>
    <sheet name="Пионерс 8" sheetId="9" r:id="rId25"/>
    <sheet name=" 8 Марта 2" sheetId="11" r:id="rId26"/>
    <sheet name="Чехова 6" sheetId="10" r:id="rId27"/>
  </sheets>
  <calcPr calcId="125725"/>
</workbook>
</file>

<file path=xl/calcChain.xml><?xml version="1.0" encoding="utf-8"?>
<calcChain xmlns="http://schemas.openxmlformats.org/spreadsheetml/2006/main">
  <c r="E34" i="17"/>
  <c r="E56" i="10" l="1"/>
  <c r="E34"/>
  <c r="E56" i="11"/>
  <c r="E34"/>
  <c r="E57" i="9"/>
  <c r="E35"/>
  <c r="E56" i="14"/>
  <c r="E34"/>
  <c r="E57" i="25"/>
  <c r="E35"/>
  <c r="E56" i="28"/>
  <c r="E34"/>
  <c r="E56" i="27"/>
  <c r="E34"/>
  <c r="E56" i="26"/>
  <c r="E34"/>
  <c r="E56" i="24"/>
  <c r="E34"/>
  <c r="E56" i="23"/>
  <c r="E34"/>
  <c r="E56" i="22"/>
  <c r="E34"/>
  <c r="E56" i="21"/>
  <c r="E34"/>
  <c r="E56" i="20"/>
  <c r="E34"/>
  <c r="E56" i="19"/>
  <c r="E34"/>
  <c r="E56" i="18"/>
  <c r="E34"/>
  <c r="E56" i="17"/>
  <c r="E57" i="16"/>
  <c r="E35"/>
  <c r="E56" i="15"/>
  <c r="E34"/>
  <c r="E56" i="13"/>
  <c r="E34"/>
  <c r="E56" i="12"/>
  <c r="E34"/>
  <c r="E56" i="8"/>
  <c r="E34"/>
  <c r="E56" i="7"/>
  <c r="E34"/>
  <c r="E56" i="6"/>
  <c r="E34"/>
  <c r="E56" i="5"/>
  <c r="E34"/>
  <c r="E56" i="4"/>
  <c r="E34"/>
  <c r="E57" i="10" l="1"/>
  <c r="E57" i="11"/>
  <c r="E58" i="9"/>
  <c r="E57" i="14"/>
  <c r="E58" i="25"/>
  <c r="E57" i="28"/>
  <c r="E57" i="27"/>
  <c r="E57" i="26"/>
  <c r="E57" i="24"/>
  <c r="E57" i="23"/>
  <c r="E57" i="22"/>
  <c r="E57" i="21"/>
  <c r="E57" i="20"/>
  <c r="E57" i="19"/>
  <c r="E57" i="18"/>
  <c r="E57" i="17"/>
  <c r="E57" i="15"/>
  <c r="E58" i="16"/>
  <c r="E57" i="13"/>
  <c r="E57" i="12"/>
  <c r="E57" i="8"/>
  <c r="E57" i="7"/>
  <c r="E57" i="6"/>
  <c r="E57" i="5"/>
  <c r="E57" i="4"/>
  <c r="E56" i="2"/>
  <c r="E34"/>
  <c r="E57" l="1"/>
  <c r="E57" i="1"/>
  <c r="E35" l="1"/>
  <c r="E58" s="1"/>
</calcChain>
</file>

<file path=xl/sharedStrings.xml><?xml version="1.0" encoding="utf-8"?>
<sst xmlns="http://schemas.openxmlformats.org/spreadsheetml/2006/main" count="3500" uniqueCount="107">
  <si>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</si>
  <si>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</si>
  <si>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</si>
  <si>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</si>
  <si>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</si>
  <si>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</si>
  <si>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</si>
  <si>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</si>
  <si>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</si>
  <si>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</si>
  <si>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</si>
  <si>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</si>
  <si>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</si>
  <si>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Козырьки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</si>
  <si>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</si>
  <si>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</si>
  <si>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</si>
  <si>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</si>
  <si>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</si>
  <si>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</si>
  <si>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</si>
  <si>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Подъезды</t>
  </si>
  <si>
    <t>внутрен.отделка</t>
  </si>
  <si>
    <t>под.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</si>
  <si>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</si>
  <si>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</si>
  <si>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</si>
  <si>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</si>
  <si>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</si>
  <si>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</si>
  <si>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</si>
  <si>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</si>
  <si>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</si>
  <si>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</si>
  <si>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</si>
  <si>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</si>
  <si>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</si>
  <si>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>монометры, термометры</t>
  </si>
  <si>
    <t xml:space="preserve"> труба</t>
  </si>
  <si>
    <t xml:space="preserve"> теплоизоляция </t>
  </si>
  <si>
    <t>ГВС</t>
  </si>
  <si>
    <t>ЗРА</t>
  </si>
  <si>
    <t>ХВС</t>
  </si>
  <si>
    <t xml:space="preserve">вентиль </t>
  </si>
  <si>
    <t xml:space="preserve">труба </t>
  </si>
  <si>
    <t xml:space="preserve">Канализа ция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</si>
  <si>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</si>
  <si>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</si>
  <si>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</si>
  <si>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</si>
  <si>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</si>
  <si>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</si>
  <si>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</si>
  <si>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</si>
  <si>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</si>
  <si>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</si>
  <si>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</si>
  <si>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</si>
  <si>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</si>
  <si>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</si>
  <si>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</si>
  <si>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Г. Иркутск, ул. Дзержинского  , дом № 29</t>
  </si>
  <si>
    <t>Предварительный План работ по текущему ремонту на 2014 год</t>
  </si>
  <si>
    <t>кирпич</t>
  </si>
  <si>
    <t>металл</t>
  </si>
  <si>
    <t>План 2014 г.</t>
  </si>
  <si>
    <t>водосточные трубы</t>
  </si>
  <si>
    <t>Планируемый капитальный ремонт в 201_ г</t>
  </si>
  <si>
    <t>проинформированы</t>
  </si>
  <si>
    <t>жил инсп-я</t>
  </si>
  <si>
    <t>Г. Иркутск, ул. Фурье   , дом № 15</t>
  </si>
  <si>
    <t>Г. Иркутск, ул. Бабушкина   , дом № 6 а</t>
  </si>
  <si>
    <t>Г. Иркутск, ул. Бабушкина  , дом № 6 б</t>
  </si>
  <si>
    <t>Г. Иркутск, ул. Бабушкина   , дом № 4</t>
  </si>
  <si>
    <t>Г. Иркутск, ул. Бабушкина  , дом № 11 а</t>
  </si>
  <si>
    <t>Г. Иркутск, ул. Бабушкина  , дом № 11 б</t>
  </si>
  <si>
    <t>Г. Иркутск, ул. Бабушкина  , дом № 13 а</t>
  </si>
  <si>
    <t>Г. Иркутск, ул. Бабушкина  , дом № 14</t>
  </si>
  <si>
    <t>Г. Иркутск, ул. Бабушкина  , дом № 16 а</t>
  </si>
  <si>
    <t>Г. Иркутск, ул. Бабушкина  , дом № 16 б</t>
  </si>
  <si>
    <t>Г. Иркутск, ул. Бабушкина , дом № 16 в</t>
  </si>
  <si>
    <t>Г. Иркутск, ул. Бабушкина  , дом № 16 г</t>
  </si>
  <si>
    <t>Г. Иркутск, ул. Володарского  , дом № 4</t>
  </si>
  <si>
    <t>Г. Иркутск, ул. Володарского  , дом № 23</t>
  </si>
  <si>
    <t>Г. Иркутск, ул. Волочаевский , дом № 2</t>
  </si>
  <si>
    <t>Г. Иркутск, ул. Дзержинского  , дом № 35</t>
  </si>
  <si>
    <t>Г. Иркутск, ул. Карла Либкнехта  , дом № 4</t>
  </si>
  <si>
    <t>Г. Иркутск, ул. Карла Либкнехта  , дом № 11 в</t>
  </si>
  <si>
    <t>Г. Иркутск, ул. Карла Либкнехта  , дом № 19 а</t>
  </si>
  <si>
    <t>Г. Иркутск, ул. Карла Либкнехта  , дом № 16</t>
  </si>
  <si>
    <t>Г. Иркутск, ул. Карла Либкнехта  , дом № 24</t>
  </si>
  <si>
    <t>Г. Иркутск, ул. Литвинова  , дом № 4</t>
  </si>
  <si>
    <t>Г. Иркутск, ул. Литвинова  , дом № 9</t>
  </si>
  <si>
    <t>Г. Иркутск, ул. Пионерский  , дом № 8</t>
  </si>
  <si>
    <t>Г. Иркутск, ул. 8 Марта  , дом № 2</t>
  </si>
  <si>
    <t>Г. Иркутск, ул. Чехова , дом № 6</t>
  </si>
  <si>
    <t>составлены дкфектовки</t>
  </si>
  <si>
    <t>дерев</t>
  </si>
  <si>
    <t>3*7</t>
  </si>
  <si>
    <t>Планируемый капитальный ремонт в 2013_ г</t>
  </si>
  <si>
    <t>выполнен</t>
  </si>
  <si>
    <t>панель</t>
  </si>
  <si>
    <t>разборка кладовок и очиска подвальных пом-й</t>
  </si>
  <si>
    <t>разборка кладовок и очистка подвалов</t>
  </si>
  <si>
    <t>ремонт канализации</t>
  </si>
  <si>
    <t>очистка сосулек и сброс снега</t>
  </si>
  <si>
    <t>ремонт конька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</si>
</sst>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Fill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vertical="top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0" borderId="0" xfId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0" borderId="3" xfId="1" applyNumberFormat="1" applyFont="1" applyFill="1" applyBorder="1" applyAlignment="1">
      <alignment horizontal="right" vertical="top" wrapText="1"/>
    </xf>
    <xf numFmtId="0" fontId="6" fillId="0" borderId="5" xfId="1" applyNumberFormat="1" applyFont="1" applyFill="1" applyBorder="1" applyAlignment="1">
      <alignment horizontal="right" vertical="top" wrapText="1"/>
    </xf>
    <xf numFmtId="0" fontId="6" fillId="0" borderId="4" xfId="1" applyNumberFormat="1" applyFont="1" applyFill="1" applyBorder="1" applyAlignment="1">
      <alignment horizontal="right" vertical="top" wrapText="1"/>
    </xf>
    <xf numFmtId="0" fontId="4" fillId="0" borderId="3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0" fontId="6" fillId="0" borderId="0" xfId="0" applyFont="1" applyAlignment="1">
      <alignment horizontal="left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opLeftCell="A43" workbookViewId="0">
      <selection activeCell="I55" sqref="I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61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1" t="s">
        <v>0</v>
      </c>
      <c r="B8" s="38" t="s">
        <v>1</v>
      </c>
      <c r="C8" s="38"/>
      <c r="D8" s="1" t="s">
        <v>2</v>
      </c>
      <c r="E8" s="2" t="s">
        <v>65</v>
      </c>
      <c r="F8" s="1" t="s">
        <v>59</v>
      </c>
    </row>
    <row r="9" spans="1:6">
      <c r="A9" s="3">
        <v>3</v>
      </c>
      <c r="B9" s="46" t="s">
        <v>56</v>
      </c>
      <c r="C9" s="47"/>
      <c r="D9" s="48"/>
      <c r="E9" s="24">
        <v>5</v>
      </c>
      <c r="F9" s="28"/>
    </row>
    <row r="10" spans="1:6">
      <c r="A10" s="3">
        <v>4</v>
      </c>
      <c r="B10" s="46" t="s">
        <v>57</v>
      </c>
      <c r="C10" s="47"/>
      <c r="D10" s="48"/>
      <c r="E10" s="24">
        <v>8</v>
      </c>
      <c r="F10" s="28"/>
    </row>
    <row r="11" spans="1:6">
      <c r="A11" s="3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">
        <v>6</v>
      </c>
      <c r="B12" s="39" t="s">
        <v>67</v>
      </c>
      <c r="C12" s="39"/>
      <c r="D12" s="3" t="s">
        <v>4</v>
      </c>
      <c r="E12" s="24" t="s">
        <v>68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>
        <v>165</v>
      </c>
      <c r="F14" s="28" t="s">
        <v>69</v>
      </c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41250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>
        <v>45</v>
      </c>
      <c r="F17" s="28"/>
    </row>
    <row r="18" spans="1:6">
      <c r="A18" s="40"/>
      <c r="B18" s="41"/>
      <c r="C18" s="6" t="s">
        <v>9</v>
      </c>
      <c r="D18" s="6" t="s">
        <v>4</v>
      </c>
      <c r="E18" s="24">
        <v>18000</v>
      </c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>
        <v>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>
        <v>8</v>
      </c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 t="s">
        <v>69</v>
      </c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>
        <v>130000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 ht="36">
      <c r="A29" s="40"/>
      <c r="B29" s="41"/>
      <c r="C29" s="6" t="s">
        <v>103</v>
      </c>
      <c r="D29" s="6" t="s">
        <v>8</v>
      </c>
      <c r="E29" s="24">
        <v>3</v>
      </c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>
        <v>134000</v>
      </c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">
        <v>15</v>
      </c>
      <c r="B35" s="4" t="s">
        <v>30</v>
      </c>
      <c r="C35" s="5" t="s">
        <v>9</v>
      </c>
      <c r="D35" s="5" t="s">
        <v>4</v>
      </c>
      <c r="E35" s="24">
        <f>E34+E31+E26+E22+E18+E16</f>
        <v>323250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>
        <v>20</v>
      </c>
      <c r="F38" s="28" t="s">
        <v>69</v>
      </c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>
        <v>2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20</v>
      </c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42000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>
        <v>30</v>
      </c>
      <c r="F45" s="28" t="s">
        <v>69</v>
      </c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>
        <v>12</v>
      </c>
      <c r="F47" s="28"/>
    </row>
    <row r="48" spans="1:6">
      <c r="A48" s="40"/>
      <c r="B48" s="41"/>
      <c r="C48" s="6" t="s">
        <v>9</v>
      </c>
      <c r="D48" s="6" t="s">
        <v>4</v>
      </c>
      <c r="E48" s="25">
        <v>48000</v>
      </c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>
        <v>30</v>
      </c>
      <c r="F49" s="28" t="s">
        <v>69</v>
      </c>
    </row>
    <row r="50" spans="1:6">
      <c r="A50" s="40"/>
      <c r="B50" s="41"/>
      <c r="C50" s="8" t="s">
        <v>44</v>
      </c>
      <c r="D50" s="8" t="s">
        <v>12</v>
      </c>
      <c r="E50" s="24">
        <v>12</v>
      </c>
      <c r="F50" s="28"/>
    </row>
    <row r="51" spans="1:6">
      <c r="A51" s="40"/>
      <c r="B51" s="41"/>
      <c r="C51" s="6" t="s">
        <v>9</v>
      </c>
      <c r="D51" s="6" t="s">
        <v>4</v>
      </c>
      <c r="E51" s="24">
        <v>48000</v>
      </c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"/>
      <c r="B55" s="9" t="s">
        <v>47</v>
      </c>
      <c r="C55" s="6" t="s">
        <v>9</v>
      </c>
      <c r="D55" s="6" t="s">
        <v>4</v>
      </c>
      <c r="E55" s="26">
        <v>30000</v>
      </c>
      <c r="F55" s="28"/>
    </row>
    <row r="56" spans="1:6" ht="24">
      <c r="A56" s="3">
        <v>20</v>
      </c>
      <c r="B56" s="9" t="s">
        <v>48</v>
      </c>
      <c r="C56" s="6" t="s">
        <v>9</v>
      </c>
      <c r="D56" s="6" t="s">
        <v>4</v>
      </c>
      <c r="E56" s="25"/>
      <c r="F56" s="28"/>
    </row>
    <row r="57" spans="1:6" ht="24">
      <c r="A57" s="3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168000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491250</v>
      </c>
      <c r="F58" s="28"/>
    </row>
    <row r="59" spans="1:6">
      <c r="A59" s="3">
        <v>23</v>
      </c>
      <c r="B59" s="49" t="s">
        <v>51</v>
      </c>
      <c r="C59" s="50"/>
      <c r="D59" s="10" t="s">
        <v>4</v>
      </c>
      <c r="E59" s="25">
        <v>511616.18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B59:C59"/>
    <mergeCell ref="B61:C61"/>
    <mergeCell ref="A17:A18"/>
    <mergeCell ref="B17:B18"/>
    <mergeCell ref="A49:A51"/>
    <mergeCell ref="B49:B51"/>
    <mergeCell ref="A52:A54"/>
    <mergeCell ref="B52:B54"/>
    <mergeCell ref="A27:A31"/>
    <mergeCell ref="B32:B34"/>
    <mergeCell ref="A36:A44"/>
    <mergeCell ref="A32:A34"/>
    <mergeCell ref="B36:B44"/>
    <mergeCell ref="A4:E4"/>
    <mergeCell ref="B9:D9"/>
    <mergeCell ref="B10:D10"/>
    <mergeCell ref="B11:D11"/>
    <mergeCell ref="A45:A48"/>
    <mergeCell ref="B45:B48"/>
    <mergeCell ref="A67:F76"/>
    <mergeCell ref="A1:E1"/>
    <mergeCell ref="B8:C8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B27:B31"/>
    <mergeCell ref="B64:C64"/>
    <mergeCell ref="A2:E2"/>
    <mergeCell ref="A3:E3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topLeftCell="A16" workbookViewId="0">
      <selection activeCell="K15" sqref="K1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78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99</v>
      </c>
      <c r="C12" s="39"/>
      <c r="D12" s="34" t="s">
        <v>4</v>
      </c>
      <c r="E12" s="24" t="s">
        <v>100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 ht="24">
      <c r="A15" s="40"/>
      <c r="B15" s="41"/>
      <c r="C15" s="6" t="s">
        <v>105</v>
      </c>
      <c r="D15" s="6"/>
      <c r="E15" s="24">
        <v>1</v>
      </c>
      <c r="F15" s="28"/>
    </row>
    <row r="16" spans="1:6">
      <c r="A16" s="40"/>
      <c r="B16" s="41"/>
      <c r="C16" s="6" t="s">
        <v>7</v>
      </c>
      <c r="D16" s="6" t="s">
        <v>8</v>
      </c>
      <c r="E16" s="24"/>
      <c r="F16" s="28"/>
    </row>
    <row r="17" spans="1:6">
      <c r="A17" s="40"/>
      <c r="B17" s="41"/>
      <c r="C17" s="6" t="s">
        <v>9</v>
      </c>
      <c r="D17" s="6" t="s">
        <v>4</v>
      </c>
      <c r="E17" s="24">
        <v>7639.74</v>
      </c>
      <c r="F17" s="28"/>
    </row>
    <row r="18" spans="1:6">
      <c r="A18" s="40">
        <v>8</v>
      </c>
      <c r="B18" s="41" t="s">
        <v>10</v>
      </c>
      <c r="C18" s="6" t="s">
        <v>11</v>
      </c>
      <c r="D18" s="6" t="s">
        <v>12</v>
      </c>
      <c r="E18" s="24"/>
      <c r="F18" s="28"/>
    </row>
    <row r="19" spans="1:6">
      <c r="A19" s="40"/>
      <c r="B19" s="41"/>
      <c r="C19" s="6" t="s">
        <v>9</v>
      </c>
      <c r="D19" s="6" t="s">
        <v>4</v>
      </c>
      <c r="E19" s="24"/>
      <c r="F19" s="28"/>
    </row>
    <row r="20" spans="1:6">
      <c r="A20" s="40">
        <v>9</v>
      </c>
      <c r="B20" s="41" t="s">
        <v>13</v>
      </c>
      <c r="C20" s="6" t="s">
        <v>14</v>
      </c>
      <c r="D20" s="6" t="s">
        <v>8</v>
      </c>
      <c r="E20" s="24"/>
      <c r="F20" s="28"/>
    </row>
    <row r="21" spans="1:6">
      <c r="A21" s="40"/>
      <c r="B21" s="41"/>
      <c r="C21" s="6" t="s">
        <v>9</v>
      </c>
      <c r="D21" s="6" t="s">
        <v>4</v>
      </c>
      <c r="E21" s="24"/>
      <c r="F21" s="28"/>
    </row>
    <row r="22" spans="1:6">
      <c r="A22" s="40">
        <v>10</v>
      </c>
      <c r="B22" s="41" t="s">
        <v>15</v>
      </c>
      <c r="C22" s="6" t="s">
        <v>16</v>
      </c>
      <c r="D22" s="6" t="s">
        <v>8</v>
      </c>
      <c r="E22" s="24"/>
      <c r="F22" s="28"/>
    </row>
    <row r="23" spans="1:6">
      <c r="A23" s="40"/>
      <c r="B23" s="41"/>
      <c r="C23" s="6" t="s">
        <v>9</v>
      </c>
      <c r="D23" s="6" t="s">
        <v>4</v>
      </c>
      <c r="E23" s="24"/>
      <c r="F23" s="28"/>
    </row>
    <row r="24" spans="1:6">
      <c r="A24" s="40">
        <v>12</v>
      </c>
      <c r="B24" s="41" t="s">
        <v>17</v>
      </c>
      <c r="C24" s="6" t="s">
        <v>18</v>
      </c>
      <c r="D24" s="6" t="s">
        <v>8</v>
      </c>
      <c r="E24" s="24"/>
      <c r="F24" s="28"/>
    </row>
    <row r="25" spans="1:6">
      <c r="A25" s="40"/>
      <c r="B25" s="41"/>
      <c r="C25" s="6" t="s">
        <v>19</v>
      </c>
      <c r="D25" s="6" t="s">
        <v>8</v>
      </c>
      <c r="E25" s="24"/>
      <c r="F25" s="28"/>
    </row>
    <row r="26" spans="1:6">
      <c r="A26" s="40"/>
      <c r="B26" s="41"/>
      <c r="C26" s="6" t="s">
        <v>20</v>
      </c>
      <c r="D26" s="6" t="s">
        <v>8</v>
      </c>
      <c r="E26" s="24"/>
      <c r="F26" s="28"/>
    </row>
    <row r="27" spans="1:6">
      <c r="A27" s="40"/>
      <c r="B27" s="41"/>
      <c r="C27" s="6" t="s">
        <v>9</v>
      </c>
      <c r="D27" s="6" t="s">
        <v>4</v>
      </c>
      <c r="E27" s="24"/>
      <c r="F27" s="28"/>
    </row>
    <row r="28" spans="1:6">
      <c r="A28" s="40">
        <v>13</v>
      </c>
      <c r="B28" s="41" t="s">
        <v>21</v>
      </c>
      <c r="C28" s="6" t="s">
        <v>22</v>
      </c>
      <c r="D28" s="6" t="s">
        <v>23</v>
      </c>
      <c r="E28" s="24"/>
      <c r="F28" s="28"/>
    </row>
    <row r="29" spans="1:6">
      <c r="A29" s="40"/>
      <c r="B29" s="41"/>
      <c r="C29" s="6" t="s">
        <v>24</v>
      </c>
      <c r="D29" s="6" t="s">
        <v>8</v>
      </c>
      <c r="E29" s="24"/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/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E34+E31+E27+E23+E19+E17</f>
        <v>7639.74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/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5</v>
      </c>
      <c r="F42" s="28"/>
    </row>
    <row r="43" spans="1:6">
      <c r="A43" s="40"/>
      <c r="B43" s="41"/>
      <c r="C43" s="6" t="s">
        <v>39</v>
      </c>
      <c r="D43" s="6" t="s">
        <v>12</v>
      </c>
      <c r="E43" s="24">
        <v>5</v>
      </c>
      <c r="F43" s="28"/>
    </row>
    <row r="44" spans="1:6">
      <c r="A44" s="40"/>
      <c r="B44" s="41"/>
      <c r="C44" s="6" t="s">
        <v>9</v>
      </c>
      <c r="D44" s="6" t="s">
        <v>4</v>
      </c>
      <c r="E44" s="25">
        <v>14000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3000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17000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24639.739999999998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-107431.65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8:A19"/>
    <mergeCell ref="B18:B19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7"/>
    <mergeCell ref="B13:B17"/>
    <mergeCell ref="A20:A21"/>
    <mergeCell ref="B20:B21"/>
    <mergeCell ref="A22:A23"/>
    <mergeCell ref="B22:B23"/>
    <mergeCell ref="A24:A27"/>
    <mergeCell ref="B24:B27"/>
    <mergeCell ref="A28:A31"/>
    <mergeCell ref="B28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5"/>
  <sheetViews>
    <sheetView topLeftCell="A22" workbookViewId="0">
      <selection activeCell="H58" sqref="H5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79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2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11000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12000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33902.25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5"/>
  <sheetViews>
    <sheetView topLeftCell="A16" workbookViewId="0">
      <selection activeCell="J56" sqref="J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SUM(E30+E20)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2000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3000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36697.42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5"/>
  <sheetViews>
    <sheetView topLeftCell="A19" workbookViewId="0">
      <selection activeCell="I56" sqref="I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>
        <v>5</v>
      </c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5000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5000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30000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64000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72500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78868.77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5"/>
  <sheetViews>
    <sheetView topLeftCell="A15" workbookViewId="0">
      <selection activeCell="H57" sqref="H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8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2</v>
      </c>
      <c r="F38" s="28"/>
    </row>
    <row r="39" spans="1:6">
      <c r="A39" s="40"/>
      <c r="B39" s="41"/>
      <c r="C39" s="7" t="s">
        <v>36</v>
      </c>
      <c r="D39" s="7" t="s">
        <v>8</v>
      </c>
      <c r="E39" s="24">
        <v>8</v>
      </c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>
        <v>3</v>
      </c>
      <c r="F41" s="28"/>
    </row>
    <row r="42" spans="1:6">
      <c r="A42" s="40"/>
      <c r="B42" s="41"/>
      <c r="C42" s="6" t="s">
        <v>39</v>
      </c>
      <c r="D42" s="6" t="s">
        <v>12</v>
      </c>
      <c r="E42" s="24">
        <v>3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>
        <v>3</v>
      </c>
      <c r="F48" s="28"/>
    </row>
    <row r="49" spans="1:6">
      <c r="A49" s="40"/>
      <c r="B49" s="41"/>
      <c r="C49" s="8" t="s">
        <v>44</v>
      </c>
      <c r="D49" s="8" t="s">
        <v>12</v>
      </c>
      <c r="E49" s="24">
        <v>7</v>
      </c>
      <c r="F49" s="28"/>
    </row>
    <row r="50" spans="1:6">
      <c r="A50" s="40"/>
      <c r="B50" s="41"/>
      <c r="C50" s="6" t="s">
        <v>9</v>
      </c>
      <c r="D50" s="6" t="s">
        <v>4</v>
      </c>
      <c r="E50" s="24">
        <v>8000</v>
      </c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27000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27000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85666.43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5"/>
  <sheetViews>
    <sheetView topLeftCell="A16" workbookViewId="0">
      <selection activeCell="I57" sqref="I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>
        <v>4</v>
      </c>
      <c r="F48" s="28"/>
    </row>
    <row r="49" spans="1:6">
      <c r="A49" s="40"/>
      <c r="B49" s="41"/>
      <c r="C49" s="8" t="s">
        <v>44</v>
      </c>
      <c r="D49" s="8" t="s">
        <v>12</v>
      </c>
      <c r="E49" s="24">
        <v>12</v>
      </c>
      <c r="F49" s="28"/>
    </row>
    <row r="50" spans="1:6">
      <c r="A50" s="40"/>
      <c r="B50" s="41"/>
      <c r="C50" s="6" t="s">
        <v>9</v>
      </c>
      <c r="D50" s="6" t="s">
        <v>4</v>
      </c>
      <c r="E50" s="24">
        <v>6000</v>
      </c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15500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15500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160567.70000000001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5"/>
  <sheetViews>
    <sheetView tabSelected="1" topLeftCell="A18" workbookViewId="0">
      <selection activeCell="I30" sqref="I30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3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2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1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19000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19000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34509.480000000003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5"/>
  <sheetViews>
    <sheetView topLeftCell="A17" workbookViewId="0">
      <selection activeCell="I28" sqref="I2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>
        <v>20</v>
      </c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>
        <v>22000</v>
      </c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46000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6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14000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60000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59696.15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5"/>
  <sheetViews>
    <sheetView topLeftCell="A17" workbookViewId="0">
      <selection activeCell="I28" sqref="I2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86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64000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17500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81500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149157.85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5"/>
  <sheetViews>
    <sheetView topLeftCell="A55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87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>
        <v>3000</v>
      </c>
      <c r="F24" s="28" t="s">
        <v>69</v>
      </c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/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/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3000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28051.11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opLeftCell="A47" workbookViewId="0">
      <selection activeCell="I60" sqref="I60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0" t="s">
        <v>0</v>
      </c>
      <c r="B8" s="38" t="s">
        <v>1</v>
      </c>
      <c r="C8" s="38"/>
      <c r="D8" s="30" t="s">
        <v>2</v>
      </c>
      <c r="E8" s="2" t="s">
        <v>65</v>
      </c>
      <c r="F8" s="30" t="s">
        <v>59</v>
      </c>
    </row>
    <row r="9" spans="1:6">
      <c r="A9" s="31">
        <v>3</v>
      </c>
      <c r="B9" s="46" t="s">
        <v>56</v>
      </c>
      <c r="C9" s="47"/>
      <c r="D9" s="48"/>
      <c r="E9" s="24">
        <v>4</v>
      </c>
      <c r="F9" s="28"/>
    </row>
    <row r="10" spans="1:6">
      <c r="A10" s="31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1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1">
        <v>6</v>
      </c>
      <c r="B12" s="39" t="s">
        <v>67</v>
      </c>
      <c r="C12" s="39"/>
      <c r="D12" s="31" t="s">
        <v>4</v>
      </c>
      <c r="E12" s="24" t="s">
        <v>96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>
        <v>30</v>
      </c>
      <c r="F17" s="28"/>
    </row>
    <row r="18" spans="1:6">
      <c r="A18" s="40"/>
      <c r="B18" s="41"/>
      <c r="C18" s="6" t="s">
        <v>9</v>
      </c>
      <c r="D18" s="6" t="s">
        <v>4</v>
      </c>
      <c r="E18" s="24">
        <v>12000</v>
      </c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>
        <v>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3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108000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1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120000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6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1"/>
      <c r="B54" s="32" t="s">
        <v>47</v>
      </c>
      <c r="C54" s="6" t="s">
        <v>9</v>
      </c>
      <c r="D54" s="6" t="s">
        <v>4</v>
      </c>
      <c r="E54" s="26">
        <v>5000</v>
      </c>
      <c r="F54" s="28"/>
    </row>
    <row r="55" spans="1:6" ht="24">
      <c r="A55" s="31">
        <v>20</v>
      </c>
      <c r="B55" s="32" t="s">
        <v>48</v>
      </c>
      <c r="C55" s="6" t="s">
        <v>9</v>
      </c>
      <c r="D55" s="6" t="s">
        <v>4</v>
      </c>
      <c r="E55" s="25"/>
      <c r="F55" s="28"/>
    </row>
    <row r="56" spans="1:6" ht="24">
      <c r="A56" s="31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138500</v>
      </c>
      <c r="F57" s="28"/>
    </row>
    <row r="58" spans="1:6">
      <c r="A58" s="31">
        <v>23</v>
      </c>
      <c r="B58" s="49" t="s">
        <v>51</v>
      </c>
      <c r="C58" s="50"/>
      <c r="D58" s="10" t="s">
        <v>4</v>
      </c>
      <c r="E58" s="25">
        <v>287489.02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5"/>
  <sheetViews>
    <sheetView topLeftCell="A63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88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1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12000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12000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2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20000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37851.83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5"/>
  <sheetViews>
    <sheetView topLeftCell="A57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89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10500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10500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-147961.01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75"/>
  <sheetViews>
    <sheetView topLeftCell="A56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6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>
        <v>40</v>
      </c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39000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7000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46000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9500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55500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55382.05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76"/>
  <sheetViews>
    <sheetView topLeftCell="A45" workbookViewId="0">
      <selection activeCell="J16" sqref="J1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101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106</v>
      </c>
      <c r="D15" s="6" t="s">
        <v>12</v>
      </c>
      <c r="E15" s="24">
        <v>80</v>
      </c>
      <c r="F15" s="28"/>
    </row>
    <row r="16" spans="1:6">
      <c r="A16" s="40"/>
      <c r="B16" s="41"/>
      <c r="C16" s="6" t="s">
        <v>7</v>
      </c>
      <c r="D16" s="6" t="s">
        <v>8</v>
      </c>
      <c r="E16" s="24"/>
      <c r="F16" s="28"/>
    </row>
    <row r="17" spans="1:6">
      <c r="A17" s="40"/>
      <c r="B17" s="41"/>
      <c r="C17" s="6" t="s">
        <v>9</v>
      </c>
      <c r="D17" s="6" t="s">
        <v>4</v>
      </c>
      <c r="E17" s="24">
        <v>14000</v>
      </c>
      <c r="F17" s="28"/>
    </row>
    <row r="18" spans="1:6">
      <c r="A18" s="40">
        <v>8</v>
      </c>
      <c r="B18" s="41" t="s">
        <v>10</v>
      </c>
      <c r="C18" s="6" t="s">
        <v>11</v>
      </c>
      <c r="D18" s="6" t="s">
        <v>12</v>
      </c>
      <c r="E18" s="24">
        <v>40</v>
      </c>
      <c r="F18" s="28"/>
    </row>
    <row r="19" spans="1:6">
      <c r="A19" s="40"/>
      <c r="B19" s="41"/>
      <c r="C19" s="6" t="s">
        <v>9</v>
      </c>
      <c r="D19" s="6" t="s">
        <v>4</v>
      </c>
      <c r="E19" s="24">
        <v>20000</v>
      </c>
      <c r="F19" s="28"/>
    </row>
    <row r="20" spans="1:6">
      <c r="A20" s="40">
        <v>9</v>
      </c>
      <c r="B20" s="41" t="s">
        <v>13</v>
      </c>
      <c r="C20" s="6" t="s">
        <v>14</v>
      </c>
      <c r="D20" s="6" t="s">
        <v>8</v>
      </c>
      <c r="E20" s="24"/>
      <c r="F20" s="28"/>
    </row>
    <row r="21" spans="1:6">
      <c r="A21" s="40"/>
      <c r="B21" s="41"/>
      <c r="C21" s="6" t="s">
        <v>9</v>
      </c>
      <c r="D21" s="6" t="s">
        <v>4</v>
      </c>
      <c r="E21" s="24"/>
      <c r="F21" s="28"/>
    </row>
    <row r="22" spans="1:6">
      <c r="A22" s="40">
        <v>10</v>
      </c>
      <c r="B22" s="41" t="s">
        <v>15</v>
      </c>
      <c r="C22" s="6" t="s">
        <v>16</v>
      </c>
      <c r="D22" s="6" t="s">
        <v>8</v>
      </c>
      <c r="E22" s="24"/>
      <c r="F22" s="28"/>
    </row>
    <row r="23" spans="1:6">
      <c r="A23" s="40"/>
      <c r="B23" s="41"/>
      <c r="C23" s="6" t="s">
        <v>9</v>
      </c>
      <c r="D23" s="6" t="s">
        <v>4</v>
      </c>
      <c r="E23" s="24">
        <v>0</v>
      </c>
      <c r="F23" s="28"/>
    </row>
    <row r="24" spans="1:6">
      <c r="A24" s="40">
        <v>12</v>
      </c>
      <c r="B24" s="41" t="s">
        <v>17</v>
      </c>
      <c r="C24" s="6" t="s">
        <v>18</v>
      </c>
      <c r="D24" s="6" t="s">
        <v>8</v>
      </c>
      <c r="E24" s="24"/>
      <c r="F24" s="28"/>
    </row>
    <row r="25" spans="1:6">
      <c r="A25" s="40"/>
      <c r="B25" s="41"/>
      <c r="C25" s="6" t="s">
        <v>19</v>
      </c>
      <c r="D25" s="6" t="s">
        <v>8</v>
      </c>
      <c r="E25" s="24"/>
      <c r="F25" s="28"/>
    </row>
    <row r="26" spans="1:6">
      <c r="A26" s="40"/>
      <c r="B26" s="41"/>
      <c r="C26" s="6" t="s">
        <v>20</v>
      </c>
      <c r="D26" s="6" t="s">
        <v>8</v>
      </c>
      <c r="E26" s="24">
        <v>3</v>
      </c>
      <c r="F26" s="28"/>
    </row>
    <row r="27" spans="1:6">
      <c r="A27" s="40"/>
      <c r="B27" s="41"/>
      <c r="C27" s="6" t="s">
        <v>9</v>
      </c>
      <c r="D27" s="6" t="s">
        <v>4</v>
      </c>
      <c r="E27" s="24">
        <v>24000</v>
      </c>
      <c r="F27" s="28"/>
    </row>
    <row r="28" spans="1:6">
      <c r="A28" s="40">
        <v>13</v>
      </c>
      <c r="B28" s="41" t="s">
        <v>21</v>
      </c>
      <c r="C28" s="6" t="s">
        <v>22</v>
      </c>
      <c r="D28" s="6" t="s">
        <v>23</v>
      </c>
      <c r="E28" s="24"/>
      <c r="F28" s="28"/>
    </row>
    <row r="29" spans="1:6">
      <c r="A29" s="40"/>
      <c r="B29" s="41"/>
      <c r="C29" s="6" t="s">
        <v>24</v>
      </c>
      <c r="D29" s="6" t="s">
        <v>8</v>
      </c>
      <c r="E29" s="24"/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/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E34+E31+E27+E23+E19+E17</f>
        <v>58000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>
        <v>20</v>
      </c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>
        <v>2</v>
      </c>
      <c r="F39" s="28"/>
    </row>
    <row r="40" spans="1:6">
      <c r="A40" s="40"/>
      <c r="B40" s="41"/>
      <c r="C40" s="7" t="s">
        <v>36</v>
      </c>
      <c r="D40" s="7" t="s">
        <v>8</v>
      </c>
      <c r="E40" s="24">
        <v>20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/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32000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5000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37000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95000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95589.119999999995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8:A19"/>
    <mergeCell ref="B18:B19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7"/>
    <mergeCell ref="B13:B17"/>
    <mergeCell ref="A20:A21"/>
    <mergeCell ref="B20:B21"/>
    <mergeCell ref="A22:A23"/>
    <mergeCell ref="B22:B23"/>
    <mergeCell ref="A24:A27"/>
    <mergeCell ref="B24:B27"/>
    <mergeCell ref="A28:A31"/>
    <mergeCell ref="B28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75"/>
  <sheetViews>
    <sheetView topLeftCell="A44" workbookViewId="0">
      <selection activeCell="G57" sqref="G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>
        <v>72</v>
      </c>
      <c r="F14" s="28"/>
    </row>
    <row r="15" spans="1:6">
      <c r="A15" s="40"/>
      <c r="B15" s="41"/>
      <c r="C15" s="6" t="s">
        <v>7</v>
      </c>
      <c r="D15" s="6" t="s">
        <v>8</v>
      </c>
      <c r="E15" s="24">
        <v>6</v>
      </c>
      <c r="F15" s="28"/>
    </row>
    <row r="16" spans="1:6">
      <c r="A16" s="40"/>
      <c r="B16" s="41"/>
      <c r="C16" s="6" t="s">
        <v>9</v>
      </c>
      <c r="D16" s="6" t="s">
        <v>4</v>
      </c>
      <c r="E16" s="24">
        <v>35000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>
        <v>2</v>
      </c>
      <c r="F19" s="28"/>
    </row>
    <row r="20" spans="1:6">
      <c r="A20" s="40"/>
      <c r="B20" s="41"/>
      <c r="C20" s="6" t="s">
        <v>9</v>
      </c>
      <c r="D20" s="6" t="s">
        <v>4</v>
      </c>
      <c r="E20" s="24">
        <v>16000</v>
      </c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35000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3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3000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13500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48500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75904.820000000007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76"/>
  <sheetViews>
    <sheetView topLeftCell="A48" workbookViewId="0">
      <selection activeCell="I46" sqref="I46"/>
    </sheetView>
  </sheetViews>
  <sheetFormatPr defaultRowHeight="15"/>
  <cols>
    <col min="1" max="1" width="6.7109375" customWidth="1"/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3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 ht="36">
      <c r="A30" s="40"/>
      <c r="B30" s="41"/>
      <c r="C30" s="6" t="s">
        <v>102</v>
      </c>
      <c r="D30" s="6" t="s">
        <v>8</v>
      </c>
      <c r="E30" s="24">
        <v>1</v>
      </c>
      <c r="F30" s="28"/>
    </row>
    <row r="31" spans="1:6">
      <c r="A31" s="40"/>
      <c r="B31" s="41"/>
      <c r="C31" s="6" t="s">
        <v>9</v>
      </c>
      <c r="D31" s="6" t="s">
        <v>4</v>
      </c>
      <c r="E31" s="24">
        <v>72951.78</v>
      </c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E34+E31+E26+E22+E18+E16</f>
        <v>72951.78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>
        <v>24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40</v>
      </c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50000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5000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55000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127951.78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130417.60000000001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1"/>
    <mergeCell ref="B27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75"/>
  <sheetViews>
    <sheetView topLeftCell="A42" workbookViewId="0">
      <selection activeCell="H32" sqref="H32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8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16500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56500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74461.119999999995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75"/>
  <sheetViews>
    <sheetView topLeftCell="A47" workbookViewId="0">
      <selection activeCell="J32" sqref="J32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3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48500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51909.11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opLeftCell="A8" workbookViewId="0">
      <selection activeCell="K55" sqref="K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>
        <v>1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104</v>
      </c>
      <c r="D51" s="8" t="s">
        <v>8</v>
      </c>
      <c r="E51" s="24">
        <v>1</v>
      </c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>
        <v>36243.919999999998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42243.92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42243.92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-7275.39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topLeftCell="A21" workbookViewId="0">
      <selection activeCell="H55" sqref="H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3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3500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4500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25406.77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topLeftCell="A14" workbookViewId="0">
      <selection activeCell="J56" sqref="J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6000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6000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1963.05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topLeftCell="A9" workbookViewId="0">
      <selection activeCell="J24" sqref="J24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5000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5000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1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>
        <v>6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14000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16000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21000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21459.85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topLeftCell="A14" workbookViewId="0">
      <selection activeCell="K39" sqref="K39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/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/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7393.28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topLeftCell="A21" workbookViewId="0">
      <selection activeCell="H56" sqref="H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76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9500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9500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12943.86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5"/>
  <sheetViews>
    <sheetView topLeftCell="A7" workbookViewId="0">
      <selection activeCell="H55" sqref="H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77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3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12000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 t="s">
        <v>98</v>
      </c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>
        <v>130000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142000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17500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159500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237439.21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Дзерж 29</vt:lpstr>
      <vt:lpstr>Фурье 15</vt:lpstr>
      <vt:lpstr>Бабуш 6а</vt:lpstr>
      <vt:lpstr>Бабуш 6б</vt:lpstr>
      <vt:lpstr>Бабушкина 4</vt:lpstr>
      <vt:lpstr>Бабуш 11а</vt:lpstr>
      <vt:lpstr>Бабуш 11б</vt:lpstr>
      <vt:lpstr>Бабуш 13а</vt:lpstr>
      <vt:lpstr>Бабуш 14</vt:lpstr>
      <vt:lpstr>Бабуш 16а</vt:lpstr>
      <vt:lpstr>Бабуш16б</vt:lpstr>
      <vt:lpstr>Бабуш 16в</vt:lpstr>
      <vt:lpstr>Бабуш 16г</vt:lpstr>
      <vt:lpstr>Володарского 4</vt:lpstr>
      <vt:lpstr>Волод 23</vt:lpstr>
      <vt:lpstr>Волочаевский 2</vt:lpstr>
      <vt:lpstr>Дзерж 35</vt:lpstr>
      <vt:lpstr>Карла Либкн4</vt:lpstr>
      <vt:lpstr>Карла Либкн11в</vt:lpstr>
      <vt:lpstr>Карла Либкн 19а</vt:lpstr>
      <vt:lpstr>Карла Либкн 16</vt:lpstr>
      <vt:lpstr>Карла Либкн 24</vt:lpstr>
      <vt:lpstr>Литв 4</vt:lpstr>
      <vt:lpstr>Литв 9</vt:lpstr>
      <vt:lpstr>Пионерс 8</vt:lpstr>
      <vt:lpstr> 8 Марта 2</vt:lpstr>
      <vt:lpstr>Чехова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2014-04-10T23:33:36Z</dcterms:modified>
</cp:coreProperties>
</file>