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filterPrivacy="1" defaultThemeVersion="124226"/>
  <xr:revisionPtr revIDLastSave="0" documentId="8_{1106A622-266A-4210-AA43-D3A15BF0D92E}" xr6:coauthVersionLast="41" xr6:coauthVersionMax="41" xr10:uidLastSave="{00000000-0000-0000-0000-000000000000}"/>
  <bookViews>
    <workbookView xWindow="-120" yWindow="-120" windowWidth="29040" windowHeight="15840" tabRatio="808"/>
  </bookViews>
  <sheets>
    <sheet name="2018" sheetId="9" r:id="rId1"/>
    <sheet name="Лист1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0" l="1"/>
</calcChain>
</file>

<file path=xl/sharedStrings.xml><?xml version="1.0" encoding="utf-8"?>
<sst xmlns="http://schemas.openxmlformats.org/spreadsheetml/2006/main" count="72" uniqueCount="68">
  <si>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</si>
  <si>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</si>
  <si>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</si>
  <si>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</si>
  <si>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</si>
  <si>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</si>
  <si>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</si>
  <si>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</si>
  <si>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</si>
  <si>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</si>
  <si>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</si>
  <si>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</si>
  <si>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</si>
  <si>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</si>
  <si>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</si>
  <si>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</si>
  <si>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</si>
  <si>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</si>
  <si>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</si>
  <si>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</si>
  <si>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</si>
  <si>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</si>
  <si>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</si>
  <si>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</si>
  <si>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</si>
  <si>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</si>
  <si>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</si>
  <si>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</si>
  <si>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</si>
  <si>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</si>
  <si>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</si>
  <si>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</si>
  <si>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</si>
  <si>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</si>
  <si>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</si>
  <si>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</si>
  <si>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</si>
  <si>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</si>
  <si>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</si>
  <si>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</si>
  <si>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</si>
  <si>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</si>
  <si>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Установка прибора учета</t>
  </si>
  <si>
    <t>Генеральный директор АО "ВУЖКС"</t>
  </si>
  <si>
    <t>Д.А. Днепровский</t>
  </si>
  <si>
    <t>*Налог на прибыль</t>
  </si>
  <si>
    <t xml:space="preserve">Начислено на содержание общего имущества  по лицевым счетам нанимателям и собственникам жилых помещений, в том числе вывоз мусора </t>
  </si>
  <si>
    <t>по статье "Содержание" за 2018г.</t>
  </si>
  <si>
    <t>по статье "Текущий ремонт" за 2018г.</t>
  </si>
  <si>
    <t>Остаток по размещению кабеля за 2018г.</t>
  </si>
  <si>
    <t>Остаток по содержанию приборов учета (резерв на гос.поверку) за 2018г.</t>
  </si>
  <si>
    <t xml:space="preserve"> остаток по текущему ремонту с учетом содержания, рекламы, кабеля, ПУ на 01.01.18 г.</t>
  </si>
  <si>
    <t>ИТОГО остаток по текущему ремонту с учетом содержания, рекламы, кабеля, ПУ на 01.01.19 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</si>
  <si>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Киевская, 27</t>
    </r>
    <r>
      <rPr>
        <b/>
        <sz val="11"/>
        <rFont val="Times New Roman"/>
        <family val="1"/>
        <charset val="204"/>
      </rPr>
      <t xml:space="preserve">
за 2018г.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</si>
  <si>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</si>
  <si>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</si>
  <si>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</si>
  <si>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</si>
  <si>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</si>
  <si>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</si>
  <si>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</si>
  <si>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Вывоз снега</t>
  </si>
  <si>
    <t>Подготовка 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</si>
  <si>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</si>
  <si>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</si>
  <si>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</si>
  <si>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</si>
  <si>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Киевская,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</si>
</sst>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_р_._-;\-* #,##0.00_р_._-;_-* &quot;-&quot;??_р_._-;_-@_-"/>
    <numFmt numFmtId="175" formatCode="0.0"/>
    <numFmt numFmtId="177" formatCode="#,##0.00_ ;[Red]\-#,##0.00\ 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2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/>
    <xf numFmtId="40" fontId="3" fillId="0" borderId="0" xfId="0" applyNumberFormat="1" applyFont="1"/>
    <xf numFmtId="4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5" fontId="4" fillId="0" borderId="0" xfId="0" applyNumberFormat="1" applyFont="1" applyAlignment="1">
      <alignment horizontal="left" vertical="center" wrapText="1"/>
    </xf>
    <xf numFmtId="40" fontId="5" fillId="0" borderId="4" xfId="1" applyNumberFormat="1" applyFont="1" applyBorder="1" applyAlignment="1">
      <alignment horizontal="center" vertical="center"/>
    </xf>
    <xf numFmtId="177" fontId="3" fillId="0" borderId="0" xfId="0" applyNumberFormat="1" applyFont="1"/>
    <xf numFmtId="40" fontId="4" fillId="0" borderId="4" xfId="1" applyNumberFormat="1" applyFont="1" applyBorder="1" applyAlignment="1">
      <alignment horizontal="center" vertical="center"/>
    </xf>
    <xf numFmtId="4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40" fontId="4" fillId="0" borderId="0" xfId="1" applyNumberFormat="1" applyFont="1" applyAlignment="1">
      <alignment horizontal="center" wrapText="1"/>
    </xf>
    <xf numFmtId="4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0" fontId="5" fillId="0" borderId="0" xfId="1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0" fontId="4" fillId="0" borderId="4" xfId="1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3" fillId="0" borderId="0" xfId="0" applyNumberFormat="1" applyFont="1" applyAlignment="1">
      <alignment horizontal="center" vertical="center"/>
    </xf>
    <xf numFmtId="40" fontId="8" fillId="0" borderId="0" xfId="1" applyNumberFormat="1" applyFont="1" applyAlignment="1">
      <alignment horizontal="center" vertical="center"/>
    </xf>
    <xf numFmtId="40" fontId="9" fillId="0" borderId="4" xfId="0" applyNumberFormat="1" applyFont="1" applyBorder="1" applyAlignment="1">
      <alignment horizontal="center" vertical="center" wrapText="1"/>
    </xf>
    <xf numFmtId="173" fontId="3" fillId="0" borderId="0" xfId="0" applyNumberFormat="1" applyFont="1"/>
    <xf numFmtId="0" fontId="4" fillId="0" borderId="5" xfId="0" applyFont="1" applyBorder="1" applyAlignment="1">
      <alignment horizontal="left" vertical="center"/>
    </xf>
    <xf numFmtId="40" fontId="5" fillId="0" borderId="0" xfId="0" applyNumberFormat="1" applyFont="1" applyAlignment="1">
      <alignment vertical="center" wrapText="1"/>
    </xf>
    <xf numFmtId="0" fontId="13" fillId="0" borderId="0" xfId="0" applyFont="1"/>
    <xf numFmtId="173" fontId="13" fillId="0" borderId="0" xfId="1" applyFont="1"/>
    <xf numFmtId="0" fontId="10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173" fontId="10" fillId="2" borderId="4" xfId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/>
    </xf>
    <xf numFmtId="0" fontId="13" fillId="0" borderId="5" xfId="0" applyFont="1" applyBorder="1" applyAlignment="1">
      <alignment horizontal="center"/>
    </xf>
    <xf numFmtId="173" fontId="13" fillId="0" borderId="4" xfId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4" xfId="0" applyFont="1" applyBorder="1"/>
    <xf numFmtId="40" fontId="13" fillId="0" borderId="4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173" fontId="13" fillId="0" borderId="0" xfId="1" applyFont="1"/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38" fontId="13" fillId="0" borderId="0" xfId="0" applyNumberFormat="1" applyFont="1"/>
    <xf numFmtId="40" fontId="13" fillId="0" borderId="0" xfId="0" applyNumberFormat="1" applyFont="1"/>
    <xf numFmtId="0" fontId="10" fillId="0" borderId="0" xfId="0" applyFont="1"/>
    <xf numFmtId="173" fontId="10" fillId="0" borderId="0" xfId="1" applyFo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0" fontId="4" fillId="0" borderId="4" xfId="1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8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</xdr:colOff>
      <xdr:row>57</xdr:row>
      <xdr:rowOff>19050</xdr:rowOff>
    </xdr:from>
    <xdr:to>
      <xdr:col>2</xdr:col>
      <xdr:colOff>1143000</xdr:colOff>
      <xdr:row>60</xdr:row>
      <xdr:rowOff>142875</xdr:rowOff>
    </xdr:to>
    <xdr:pic>
      <xdr:nvPicPr>
        <xdr:cNvPr id="65537" name="Рисунок 1" descr="Z:\!ФЭО\Подпись.jpg">
          <a:extLst>
            <a:ext uri="{FF2B5EF4-FFF2-40B4-BE49-F238E27FC236}">
              <a16:creationId xmlns:a16="http://schemas.microsoft.com/office/drawing/2014/main" id="{95E91ECF-8DC1-4656-A596-9C48F03A8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352186">
          <a:off x="1428750" y="136683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1543050</xdr:colOff>
      <xdr:row>55</xdr:row>
      <xdr:rowOff>95250</xdr:rowOff>
    </xdr:from>
    <xdr:to>
      <xdr:col>2</xdr:col>
      <xdr:colOff>2590800</xdr:colOff>
      <xdr:row>59</xdr:row>
      <xdr:rowOff>9525</xdr:rowOff>
    </xdr:to>
    <xdr:pic>
      <xdr:nvPicPr>
        <xdr:cNvPr id="65538" name="Рисунок 2">
          <a:extLst>
            <a:ext uri="{FF2B5EF4-FFF2-40B4-BE49-F238E27FC236}">
              <a16:creationId xmlns:a16="http://schemas.microsoft.com/office/drawing/2014/main" id="{F9369055-DA49-452B-920F-F74B0978F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9400" y="13420725"/>
          <a:ext cx="10477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2800350</xdr:colOff>
      <xdr:row>8</xdr:row>
      <xdr:rowOff>171450</xdr:rowOff>
    </xdr:from>
    <xdr:to>
      <xdr:col>1</xdr:col>
      <xdr:colOff>3933825</xdr:colOff>
      <xdr:row>11</xdr:row>
      <xdr:rowOff>171450</xdr:rowOff>
    </xdr:to>
    <xdr:pic>
      <xdr:nvPicPr>
        <xdr:cNvPr id="66561" name="Рисунок 1">
          <a:extLst>
            <a:ext uri="{FF2B5EF4-FFF2-40B4-BE49-F238E27FC236}">
              <a16:creationId xmlns:a16="http://schemas.microsoft.com/office/drawing/2014/main" id="{9501A555-FC9A-48A8-B232-2B724B9E2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775" y="1971675"/>
          <a:ext cx="11334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2867025</xdr:colOff>
      <xdr:row>12</xdr:row>
      <xdr:rowOff>114300</xdr:rowOff>
    </xdr:from>
    <xdr:to>
      <xdr:col>1</xdr:col>
      <xdr:colOff>3857625</xdr:colOff>
      <xdr:row>15</xdr:row>
      <xdr:rowOff>76200</xdr:rowOff>
    </xdr:to>
    <xdr:pic>
      <xdr:nvPicPr>
        <xdr:cNvPr id="66562" name="Рисунок 2" descr="Z:\!ФЭО\Подпись.jpg">
          <a:extLst>
            <a:ext uri="{FF2B5EF4-FFF2-40B4-BE49-F238E27FC236}">
              <a16:creationId xmlns:a16="http://schemas.microsoft.com/office/drawing/2014/main" id="{3BFA86E0-480F-426D-AF70-901EA6FFB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352186">
          <a:off x="3219450" y="2714625"/>
          <a:ext cx="9906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abSelected="1" topLeftCell="A43" zoomScaleNormal="100" workbookViewId="0">
      <selection activeCell="G55" sqref="G55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15" bestFit="1" customWidth="1"/>
    <col min="5" max="5" width="11.42578125" style="2" bestFit="1" customWidth="1"/>
    <col min="6" max="6" width="11.28515625" style="2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51" t="s">
        <v>53</v>
      </c>
      <c r="B1" s="51"/>
      <c r="C1" s="51"/>
      <c r="D1" s="51"/>
      <c r="E1" s="51"/>
      <c r="F1" s="51"/>
    </row>
    <row r="2" spans="1:9" x14ac:dyDescent="0.2">
      <c r="A2" s="4"/>
      <c r="B2" s="5"/>
      <c r="C2" s="6"/>
      <c r="D2" s="3"/>
    </row>
    <row r="3" spans="1:9" ht="31.5" x14ac:dyDescent="0.2">
      <c r="A3" s="52" t="s">
        <v>35</v>
      </c>
      <c r="B3" s="52"/>
      <c r="C3" s="52"/>
      <c r="D3" s="19" t="s">
        <v>38</v>
      </c>
      <c r="E3" s="19" t="s">
        <v>39</v>
      </c>
      <c r="F3" s="26" t="s">
        <v>36</v>
      </c>
    </row>
    <row r="4" spans="1:9" ht="21" customHeight="1" x14ac:dyDescent="0.2">
      <c r="A4" s="52"/>
      <c r="B4" s="52"/>
      <c r="C4" s="52"/>
      <c r="D4" s="9">
        <v>199647.78599999999</v>
      </c>
      <c r="E4" s="9">
        <v>234531.28599999999</v>
      </c>
      <c r="F4" s="9">
        <v>-34883.5</v>
      </c>
    </row>
    <row r="5" spans="1:9" ht="12.75" customHeight="1" x14ac:dyDescent="0.2">
      <c r="A5" s="53" t="s">
        <v>8</v>
      </c>
      <c r="B5" s="54"/>
      <c r="C5" s="54"/>
      <c r="D5" s="54"/>
      <c r="E5" s="54"/>
      <c r="F5" s="55"/>
    </row>
    <row r="6" spans="1:9" ht="38.25" customHeight="1" x14ac:dyDescent="0.2">
      <c r="A6" s="56" t="s">
        <v>46</v>
      </c>
      <c r="B6" s="56"/>
      <c r="C6" s="57"/>
      <c r="D6" s="7">
        <v>92298.52</v>
      </c>
      <c r="E6" s="7">
        <v>70865.509999999995</v>
      </c>
      <c r="F6" s="7">
        <v>21433.010000000002</v>
      </c>
    </row>
    <row r="7" spans="1:9" ht="27.75" customHeight="1" x14ac:dyDescent="0.2">
      <c r="A7" s="58" t="s">
        <v>0</v>
      </c>
      <c r="B7" s="59"/>
      <c r="C7" s="60"/>
      <c r="D7" s="7">
        <v>30465.203999999994</v>
      </c>
      <c r="E7" s="7">
        <v>72501.011704049844</v>
      </c>
      <c r="F7" s="7">
        <v>-42035.807704049847</v>
      </c>
      <c r="G7" s="27"/>
      <c r="I7" s="27"/>
    </row>
    <row r="8" spans="1:9" ht="12.75" customHeight="1" x14ac:dyDescent="0.2">
      <c r="A8" s="61" t="s">
        <v>1</v>
      </c>
      <c r="B8" s="61"/>
      <c r="C8" s="62"/>
      <c r="D8" s="9">
        <v>122763.724</v>
      </c>
      <c r="E8" s="9">
        <v>143366.52170404984</v>
      </c>
      <c r="F8" s="9">
        <v>-20602.797704049844</v>
      </c>
    </row>
    <row r="9" spans="1:9" ht="12.75" customHeight="1" x14ac:dyDescent="0.2">
      <c r="A9" s="63" t="s">
        <v>2</v>
      </c>
      <c r="B9" s="64"/>
      <c r="C9" s="64"/>
      <c r="D9" s="64"/>
      <c r="E9" s="64"/>
      <c r="F9" s="65"/>
    </row>
    <row r="10" spans="1:9" ht="25.5" customHeight="1" x14ac:dyDescent="0.2">
      <c r="A10" s="56" t="s">
        <v>3</v>
      </c>
      <c r="B10" s="56"/>
      <c r="C10" s="57"/>
      <c r="D10" s="7">
        <v>38336.67</v>
      </c>
      <c r="E10" s="7">
        <v>29462.36</v>
      </c>
      <c r="F10" s="7">
        <v>8874.3099999999977</v>
      </c>
      <c r="G10" s="2"/>
    </row>
    <row r="11" spans="1:9" ht="27" customHeight="1" x14ac:dyDescent="0.2">
      <c r="A11" s="58" t="s">
        <v>4</v>
      </c>
      <c r="B11" s="59"/>
      <c r="C11" s="59"/>
      <c r="D11" s="7">
        <v>16997.640000000003</v>
      </c>
      <c r="E11" s="7">
        <v>36809.639618380061</v>
      </c>
      <c r="F11" s="7">
        <v>-19811.999618380058</v>
      </c>
      <c r="G11" s="2"/>
      <c r="I11" s="2"/>
    </row>
    <row r="12" spans="1:9" ht="12.75" customHeight="1" x14ac:dyDescent="0.2">
      <c r="A12" s="61" t="s">
        <v>5</v>
      </c>
      <c r="B12" s="61"/>
      <c r="C12" s="61"/>
      <c r="D12" s="9">
        <v>55334.31</v>
      </c>
      <c r="E12" s="9">
        <v>66271.999618380069</v>
      </c>
      <c r="F12" s="9">
        <v>-10937.68961838006</v>
      </c>
      <c r="G12" s="8"/>
      <c r="I12" s="8"/>
    </row>
    <row r="13" spans="1:9" x14ac:dyDescent="0.2">
      <c r="A13" s="5"/>
      <c r="B13" s="5"/>
      <c r="C13" s="5"/>
      <c r="D13" s="3"/>
      <c r="E13" s="3"/>
      <c r="F13" s="3"/>
    </row>
    <row r="14" spans="1:9" ht="29.25" customHeight="1" x14ac:dyDescent="0.2">
      <c r="A14" s="61" t="s">
        <v>40</v>
      </c>
      <c r="B14" s="61"/>
      <c r="C14" s="61"/>
      <c r="D14" s="9">
        <v>10773.2</v>
      </c>
      <c r="E14" s="9">
        <v>8548.7900000000009</v>
      </c>
      <c r="F14" s="9">
        <v>2224.41</v>
      </c>
      <c r="G14" s="8"/>
      <c r="I14" s="8"/>
    </row>
    <row r="15" spans="1:9" ht="27" customHeight="1" x14ac:dyDescent="0.2">
      <c r="A15" s="62" t="s">
        <v>41</v>
      </c>
      <c r="B15" s="66"/>
      <c r="C15" s="67"/>
      <c r="D15" s="9">
        <v>4776.5520000000006</v>
      </c>
      <c r="E15" s="9">
        <v>10343.974677570095</v>
      </c>
      <c r="F15" s="9">
        <v>-5567.4226775700945</v>
      </c>
      <c r="G15" s="2"/>
      <c r="I15" s="8"/>
    </row>
    <row r="16" spans="1:9" x14ac:dyDescent="0.2">
      <c r="A16" s="68" t="s">
        <v>6</v>
      </c>
      <c r="B16" s="68"/>
      <c r="C16" s="68"/>
      <c r="D16" s="9">
        <v>15549.752</v>
      </c>
      <c r="E16" s="9">
        <v>18892.764677570096</v>
      </c>
      <c r="F16" s="9">
        <v>-3343.0126775700955</v>
      </c>
    </row>
    <row r="17" spans="1:6" ht="12.75" customHeight="1" x14ac:dyDescent="0.2">
      <c r="A17" s="5"/>
      <c r="B17" s="5"/>
      <c r="C17" s="5"/>
      <c r="D17" s="3"/>
      <c r="E17" s="3"/>
      <c r="F17" s="7"/>
    </row>
    <row r="18" spans="1:6" ht="12.75" customHeight="1" x14ac:dyDescent="0.2">
      <c r="A18" s="69" t="s">
        <v>34</v>
      </c>
      <c r="B18" s="70"/>
      <c r="C18" s="70"/>
      <c r="D18" s="9">
        <v>6000</v>
      </c>
      <c r="E18" s="9">
        <v>6000</v>
      </c>
      <c r="F18" s="9">
        <v>0</v>
      </c>
    </row>
    <row r="19" spans="1:6" ht="12.75" customHeight="1" x14ac:dyDescent="0.2">
      <c r="A19" s="68" t="s">
        <v>7</v>
      </c>
      <c r="B19" s="68"/>
      <c r="C19" s="68"/>
      <c r="D19" s="9">
        <v>6000</v>
      </c>
      <c r="E19" s="9">
        <v>6000</v>
      </c>
      <c r="F19" s="9">
        <v>0</v>
      </c>
    </row>
    <row r="20" spans="1:6" ht="12.75" customHeight="1" x14ac:dyDescent="0.2">
      <c r="A20" s="4"/>
      <c r="B20" s="4"/>
      <c r="C20" s="4"/>
      <c r="D20" s="3"/>
      <c r="E20" s="3"/>
    </row>
    <row r="21" spans="1:6" s="11" customFormat="1" x14ac:dyDescent="0.2">
      <c r="A21" s="71" t="s">
        <v>9</v>
      </c>
      <c r="B21" s="72"/>
      <c r="C21" s="73"/>
      <c r="D21" s="77">
        <v>168695.15890169493</v>
      </c>
      <c r="E21" s="10"/>
      <c r="F21" s="10"/>
    </row>
    <row r="22" spans="1:6" s="11" customFormat="1" x14ac:dyDescent="0.2">
      <c r="A22" s="74"/>
      <c r="B22" s="75"/>
      <c r="C22" s="76"/>
      <c r="D22" s="77"/>
      <c r="E22" s="10"/>
      <c r="F22" s="10"/>
    </row>
    <row r="23" spans="1:6" s="11" customFormat="1" ht="15" x14ac:dyDescent="0.2">
      <c r="A23" s="78" t="s">
        <v>8</v>
      </c>
      <c r="B23" s="78"/>
      <c r="C23" s="78"/>
      <c r="D23" s="78"/>
      <c r="E23" s="10"/>
      <c r="F23" s="10"/>
    </row>
    <row r="24" spans="1:6" s="11" customFormat="1" ht="24.75" customHeight="1" x14ac:dyDescent="0.2">
      <c r="A24" s="61" t="s">
        <v>10</v>
      </c>
      <c r="B24" s="61"/>
      <c r="C24" s="61"/>
      <c r="D24" s="9"/>
      <c r="E24" s="10"/>
      <c r="F24" s="10"/>
    </row>
    <row r="25" spans="1:6" s="11" customFormat="1" ht="45.75" customHeight="1" x14ac:dyDescent="0.2">
      <c r="A25" s="58" t="s">
        <v>54</v>
      </c>
      <c r="B25" s="59"/>
      <c r="C25" s="60"/>
      <c r="D25" s="7">
        <v>77839.63</v>
      </c>
      <c r="E25" s="10"/>
      <c r="F25" s="10"/>
    </row>
    <row r="26" spans="1:6" s="11" customFormat="1" ht="12.75" customHeight="1" x14ac:dyDescent="0.2">
      <c r="A26" s="58" t="s">
        <v>11</v>
      </c>
      <c r="B26" s="59"/>
      <c r="C26" s="60"/>
      <c r="D26" s="7">
        <v>9944.8100000000013</v>
      </c>
      <c r="E26" s="10"/>
      <c r="F26" s="10"/>
    </row>
    <row r="27" spans="1:6" s="11" customFormat="1" ht="25.5" customHeight="1" x14ac:dyDescent="0.2">
      <c r="A27" s="61" t="s">
        <v>12</v>
      </c>
      <c r="B27" s="61"/>
      <c r="C27" s="61"/>
      <c r="D27" s="9"/>
      <c r="E27" s="10"/>
      <c r="F27" s="10"/>
    </row>
    <row r="28" spans="1:6" s="11" customFormat="1" x14ac:dyDescent="0.2">
      <c r="A28" s="58" t="s">
        <v>14</v>
      </c>
      <c r="B28" s="59"/>
      <c r="C28" s="60"/>
      <c r="D28" s="7">
        <v>16790.5</v>
      </c>
      <c r="E28" s="10"/>
      <c r="F28" s="10"/>
    </row>
    <row r="29" spans="1:6" s="11" customFormat="1" ht="23.25" customHeight="1" x14ac:dyDescent="0.2">
      <c r="A29" s="79" t="s">
        <v>13</v>
      </c>
      <c r="B29" s="79"/>
      <c r="C29" s="79"/>
      <c r="D29" s="7">
        <v>7519.3920000000016</v>
      </c>
      <c r="E29" s="10"/>
      <c r="F29" s="10"/>
    </row>
    <row r="30" spans="1:6" s="11" customFormat="1" ht="12.75" customHeight="1" x14ac:dyDescent="0.2">
      <c r="A30" s="62" t="s">
        <v>15</v>
      </c>
      <c r="B30" s="66"/>
      <c r="C30" s="67"/>
      <c r="D30" s="9">
        <v>112094.33200000001</v>
      </c>
      <c r="E30" s="10"/>
      <c r="F30" s="10"/>
    </row>
    <row r="31" spans="1:6" s="11" customFormat="1" x14ac:dyDescent="0.2">
      <c r="A31" s="79" t="s">
        <v>37</v>
      </c>
      <c r="B31" s="79"/>
      <c r="C31" s="79"/>
      <c r="D31" s="7">
        <v>15226.1</v>
      </c>
      <c r="E31" s="10"/>
      <c r="F31" s="10"/>
    </row>
    <row r="32" spans="1:6" x14ac:dyDescent="0.2">
      <c r="A32" s="61" t="s">
        <v>16</v>
      </c>
      <c r="B32" s="61"/>
      <c r="C32" s="61"/>
      <c r="D32" s="9">
        <v>127320.43200000002</v>
      </c>
    </row>
    <row r="33" spans="1:4" ht="15" x14ac:dyDescent="0.2">
      <c r="A33" s="78" t="s">
        <v>2</v>
      </c>
      <c r="B33" s="78"/>
      <c r="C33" s="78"/>
      <c r="D33" s="78"/>
    </row>
    <row r="34" spans="1:4" ht="28.5" customHeight="1" x14ac:dyDescent="0.2">
      <c r="A34" s="79" t="s">
        <v>17</v>
      </c>
      <c r="B34" s="79"/>
      <c r="C34" s="79"/>
      <c r="D34" s="7">
        <v>15902.65</v>
      </c>
    </row>
    <row r="35" spans="1:4" x14ac:dyDescent="0.2">
      <c r="A35" s="79" t="s">
        <v>37</v>
      </c>
      <c r="B35" s="79"/>
      <c r="C35" s="79"/>
      <c r="D35" s="7">
        <v>7101.648000000001</v>
      </c>
    </row>
    <row r="36" spans="1:4" x14ac:dyDescent="0.2">
      <c r="A36" s="61" t="s">
        <v>18</v>
      </c>
      <c r="B36" s="61"/>
      <c r="C36" s="61"/>
      <c r="D36" s="9">
        <v>23004.298000000003</v>
      </c>
    </row>
    <row r="37" spans="1:4" ht="14.25" customHeight="1" x14ac:dyDescent="0.25">
      <c r="A37" s="80" t="s">
        <v>19</v>
      </c>
      <c r="B37" s="81"/>
      <c r="C37" s="81"/>
      <c r="D37" s="82"/>
    </row>
    <row r="38" spans="1:4" ht="51" customHeight="1" x14ac:dyDescent="0.2">
      <c r="A38" s="58" t="s">
        <v>20</v>
      </c>
      <c r="B38" s="59"/>
      <c r="C38" s="60"/>
      <c r="D38" s="7">
        <v>14360</v>
      </c>
    </row>
    <row r="39" spans="1:4" ht="12.75" customHeight="1" x14ac:dyDescent="0.2">
      <c r="A39" s="83" t="s">
        <v>21</v>
      </c>
      <c r="B39" s="84"/>
      <c r="C39" s="85"/>
      <c r="D39" s="7">
        <v>0</v>
      </c>
    </row>
    <row r="40" spans="1:4" ht="12.75" customHeight="1" x14ac:dyDescent="0.2">
      <c r="A40" s="79" t="s">
        <v>22</v>
      </c>
      <c r="B40" s="79"/>
      <c r="C40" s="79"/>
      <c r="D40" s="7">
        <v>2332.4627999999998</v>
      </c>
    </row>
    <row r="41" spans="1:4" ht="12.75" customHeight="1" x14ac:dyDescent="0.2">
      <c r="A41" s="61" t="s">
        <v>23</v>
      </c>
      <c r="B41" s="61"/>
      <c r="C41" s="61"/>
      <c r="D41" s="9">
        <v>16692.462800000001</v>
      </c>
    </row>
    <row r="42" spans="1:4" ht="12.75" customHeight="1" x14ac:dyDescent="0.2">
      <c r="A42" s="28" t="s">
        <v>42</v>
      </c>
      <c r="B42" s="20"/>
      <c r="C42" s="20"/>
      <c r="D42" s="9">
        <v>0</v>
      </c>
    </row>
    <row r="43" spans="1:4" ht="15" x14ac:dyDescent="0.25">
      <c r="A43" s="80" t="s">
        <v>24</v>
      </c>
      <c r="B43" s="81"/>
      <c r="C43" s="81"/>
      <c r="D43" s="82"/>
    </row>
    <row r="44" spans="1:4" x14ac:dyDescent="0.2">
      <c r="A44" s="79" t="s">
        <v>22</v>
      </c>
      <c r="B44" s="79"/>
      <c r="C44" s="79"/>
      <c r="D44" s="7">
        <v>762.71186440677968</v>
      </c>
    </row>
    <row r="45" spans="1:4" x14ac:dyDescent="0.2">
      <c r="A45" s="79" t="s">
        <v>25</v>
      </c>
      <c r="B45" s="79"/>
      <c r="C45" s="79"/>
      <c r="D45" s="7">
        <v>915.2542372881353</v>
      </c>
    </row>
    <row r="46" spans="1:4" x14ac:dyDescent="0.2">
      <c r="A46" s="58" t="s">
        <v>45</v>
      </c>
      <c r="B46" s="59"/>
      <c r="C46" s="60"/>
      <c r="D46" s="7">
        <v>864.40677966101703</v>
      </c>
    </row>
    <row r="47" spans="1:4" x14ac:dyDescent="0.2">
      <c r="A47" s="61" t="s">
        <v>26</v>
      </c>
      <c r="B47" s="61"/>
      <c r="C47" s="61"/>
      <c r="D47" s="9">
        <v>1677.9661016949149</v>
      </c>
    </row>
    <row r="48" spans="1:4" x14ac:dyDescent="0.2">
      <c r="B48" s="21"/>
      <c r="C48" s="21"/>
    </row>
    <row r="49" spans="1:7" ht="19.5" customHeight="1" x14ac:dyDescent="0.2">
      <c r="A49" s="86" t="s">
        <v>27</v>
      </c>
      <c r="B49" s="87"/>
      <c r="C49" s="87"/>
      <c r="D49" s="88"/>
    </row>
    <row r="50" spans="1:7" x14ac:dyDescent="0.2">
      <c r="A50" s="89" t="s">
        <v>47</v>
      </c>
      <c r="B50" s="90"/>
      <c r="C50" s="91"/>
      <c r="D50" s="9">
        <v>16046.089704049831</v>
      </c>
    </row>
    <row r="51" spans="1:7" x14ac:dyDescent="0.2">
      <c r="A51" s="89" t="s">
        <v>48</v>
      </c>
      <c r="B51" s="90"/>
      <c r="C51" s="91"/>
      <c r="D51" s="9">
        <v>43267.701618380066</v>
      </c>
    </row>
    <row r="52" spans="1:7" x14ac:dyDescent="0.2">
      <c r="A52" s="93" t="s">
        <v>49</v>
      </c>
      <c r="B52" s="93"/>
      <c r="C52" s="93"/>
      <c r="D52" s="9">
        <v>4322.0338983050851</v>
      </c>
      <c r="F52" s="29"/>
    </row>
    <row r="53" spans="1:7" x14ac:dyDescent="0.2">
      <c r="A53" s="93" t="s">
        <v>50</v>
      </c>
      <c r="B53" s="93"/>
      <c r="C53" s="93"/>
      <c r="D53" s="9">
        <v>2200.3018775700948</v>
      </c>
    </row>
    <row r="54" spans="1:7" ht="33.75" customHeight="1" x14ac:dyDescent="0.2">
      <c r="A54" s="89" t="s">
        <v>51</v>
      </c>
      <c r="B54" s="90"/>
      <c r="C54" s="91"/>
      <c r="D54" s="9">
        <v>-177051.32376135595</v>
      </c>
    </row>
    <row r="55" spans="1:7" ht="34.5" customHeight="1" x14ac:dyDescent="0.2">
      <c r="A55" s="89" t="s">
        <v>52</v>
      </c>
      <c r="B55" s="90"/>
      <c r="C55" s="91"/>
      <c r="D55" s="9">
        <v>-111215.19666305087</v>
      </c>
      <c r="E55" s="12"/>
      <c r="G55" s="13"/>
    </row>
    <row r="57" spans="1:7" x14ac:dyDescent="0.2">
      <c r="A57" s="14" t="s">
        <v>43</v>
      </c>
      <c r="D57" s="15" t="s">
        <v>44</v>
      </c>
    </row>
    <row r="60" spans="1:7" x14ac:dyDescent="0.2">
      <c r="A60" s="16"/>
      <c r="B60" s="16"/>
      <c r="C60" s="16"/>
    </row>
    <row r="61" spans="1:7" x14ac:dyDescent="0.2">
      <c r="A61" s="14" t="s">
        <v>28</v>
      </c>
      <c r="D61" s="15" t="s">
        <v>31</v>
      </c>
    </row>
    <row r="64" spans="1:7" hidden="1" x14ac:dyDescent="0.2">
      <c r="B64" s="22"/>
      <c r="C64" s="23" t="s">
        <v>30</v>
      </c>
      <c r="D64" s="24"/>
    </row>
    <row r="65" spans="1:5" ht="26.25" hidden="1" customHeight="1" x14ac:dyDescent="0.2">
      <c r="A65" s="92" t="s">
        <v>33</v>
      </c>
      <c r="B65" s="92"/>
      <c r="C65" s="92"/>
      <c r="D65" s="92"/>
      <c r="E65" s="10"/>
    </row>
    <row r="66" spans="1:5" hidden="1" x14ac:dyDescent="0.2">
      <c r="A66" s="22" t="s">
        <v>29</v>
      </c>
      <c r="B66" s="22"/>
      <c r="C66" s="22"/>
      <c r="D66" s="25">
        <v>-28642.57</v>
      </c>
    </row>
    <row r="67" spans="1:5" hidden="1" x14ac:dyDescent="0.2">
      <c r="B67" s="22"/>
      <c r="C67" s="22"/>
      <c r="D67" s="24"/>
    </row>
    <row r="68" spans="1:5" hidden="1" x14ac:dyDescent="0.2">
      <c r="A68" s="14" t="s">
        <v>32</v>
      </c>
      <c r="D68" s="24"/>
    </row>
    <row r="69" spans="1:5" hidden="1" x14ac:dyDescent="0.2">
      <c r="A69" s="14" t="s">
        <v>55</v>
      </c>
      <c r="D69" s="24"/>
    </row>
    <row r="70" spans="1:5" ht="14.25" hidden="1" customHeight="1" x14ac:dyDescent="0.2">
      <c r="A70" s="17"/>
      <c r="B70" s="18"/>
      <c r="C70" s="18"/>
    </row>
  </sheetData>
  <mergeCells count="49">
    <mergeCell ref="A50:C50"/>
    <mergeCell ref="A65:D65"/>
    <mergeCell ref="A51:C51"/>
    <mergeCell ref="A52:C52"/>
    <mergeCell ref="A53:C53"/>
    <mergeCell ref="A54:C54"/>
    <mergeCell ref="A55:C55"/>
    <mergeCell ref="A43:D43"/>
    <mergeCell ref="A44:C44"/>
    <mergeCell ref="A45:C45"/>
    <mergeCell ref="A46:C46"/>
    <mergeCell ref="A47:C47"/>
    <mergeCell ref="A49:D49"/>
    <mergeCell ref="A36:C36"/>
    <mergeCell ref="A37:D37"/>
    <mergeCell ref="A38:C38"/>
    <mergeCell ref="A39:C39"/>
    <mergeCell ref="A40:C40"/>
    <mergeCell ref="A41:C41"/>
    <mergeCell ref="A30:C30"/>
    <mergeCell ref="A31:C31"/>
    <mergeCell ref="A32:C32"/>
    <mergeCell ref="A33:D33"/>
    <mergeCell ref="A34:C34"/>
    <mergeCell ref="A35:C35"/>
    <mergeCell ref="A24:C24"/>
    <mergeCell ref="A25:C25"/>
    <mergeCell ref="A26:C26"/>
    <mergeCell ref="A27:C27"/>
    <mergeCell ref="A28:C28"/>
    <mergeCell ref="A29:C29"/>
    <mergeCell ref="A16:C16"/>
    <mergeCell ref="A18:C18"/>
    <mergeCell ref="A19:C19"/>
    <mergeCell ref="A21:C22"/>
    <mergeCell ref="D21:D22"/>
    <mergeCell ref="A23:D23"/>
    <mergeCell ref="A9:F9"/>
    <mergeCell ref="A10:C10"/>
    <mergeCell ref="A11:C11"/>
    <mergeCell ref="A12:C12"/>
    <mergeCell ref="A14:C14"/>
    <mergeCell ref="A15:C15"/>
    <mergeCell ref="A1:F1"/>
    <mergeCell ref="A3:C4"/>
    <mergeCell ref="A5:F5"/>
    <mergeCell ref="A6:C6"/>
    <mergeCell ref="A7:C7"/>
    <mergeCell ref="A8:C8"/>
  </mergeCells>
  <pageMargins left="0.31496062992125984" right="0.31496062992125984" top="0.35433070866141736" bottom="0.35433070866141736" header="0.31496062992125984" footer="0.31496062992125984"/>
  <pageSetup paperSize="9" scale="7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zoomScaleNormal="100" workbookViewId="0">
      <selection activeCell="B15" sqref="B15"/>
    </sheetView>
  </sheetViews>
  <sheetFormatPr defaultRowHeight="15.75" x14ac:dyDescent="0.25"/>
  <cols>
    <col min="1" max="1" width="5.28515625" style="30" customWidth="1"/>
    <col min="2" max="2" width="60.28515625" style="30" customWidth="1"/>
    <col min="3" max="3" width="15.28515625" style="30" customWidth="1"/>
    <col min="4" max="16384" width="9.140625" style="30"/>
  </cols>
  <sheetData>
    <row r="1" spans="1:6" x14ac:dyDescent="0.25">
      <c r="A1" s="94" t="s">
        <v>56</v>
      </c>
      <c r="B1" s="94"/>
      <c r="C1" s="94"/>
    </row>
    <row r="2" spans="1:6" x14ac:dyDescent="0.25">
      <c r="A2" s="94" t="s">
        <v>57</v>
      </c>
      <c r="B2" s="94"/>
      <c r="C2" s="94"/>
    </row>
    <row r="3" spans="1:6" x14ac:dyDescent="0.25">
      <c r="A3" s="94" t="s">
        <v>67</v>
      </c>
      <c r="B3" s="94"/>
      <c r="C3" s="94"/>
    </row>
    <row r="4" spans="1:6" x14ac:dyDescent="0.25">
      <c r="C4" s="31"/>
    </row>
    <row r="5" spans="1:6" ht="31.5" x14ac:dyDescent="0.25">
      <c r="A5" s="32" t="s">
        <v>58</v>
      </c>
      <c r="B5" s="33" t="s">
        <v>59</v>
      </c>
      <c r="C5" s="34">
        <f>SUM(C7:C8)</f>
        <v>15902.65</v>
      </c>
    </row>
    <row r="6" spans="1:6" x14ac:dyDescent="0.25">
      <c r="A6" s="35"/>
      <c r="B6" s="36" t="s">
        <v>60</v>
      </c>
      <c r="C6" s="37"/>
    </row>
    <row r="7" spans="1:6" x14ac:dyDescent="0.25">
      <c r="A7" s="38">
        <v>1</v>
      </c>
      <c r="B7" s="39" t="s">
        <v>61</v>
      </c>
      <c r="C7" s="40">
        <v>8000</v>
      </c>
    </row>
    <row r="8" spans="1:6" x14ac:dyDescent="0.25">
      <c r="A8" s="38">
        <v>2</v>
      </c>
      <c r="B8" s="39" t="s">
        <v>62</v>
      </c>
      <c r="C8" s="40">
        <v>7902.65</v>
      </c>
    </row>
    <row r="9" spans="1:6" x14ac:dyDescent="0.25">
      <c r="A9" s="41"/>
      <c r="B9" s="42"/>
      <c r="C9" s="43"/>
    </row>
    <row r="10" spans="1:6" x14ac:dyDescent="0.25">
      <c r="C10" s="31"/>
    </row>
    <row r="11" spans="1:6" x14ac:dyDescent="0.25">
      <c r="A11" s="44" t="s">
        <v>63</v>
      </c>
      <c r="B11" s="45"/>
      <c r="C11" s="46" t="s">
        <v>64</v>
      </c>
      <c r="F11" s="45"/>
    </row>
    <row r="12" spans="1:6" x14ac:dyDescent="0.25">
      <c r="A12" s="44"/>
      <c r="B12" s="45"/>
      <c r="C12" s="45"/>
      <c r="F12" s="45"/>
    </row>
    <row r="13" spans="1:6" x14ac:dyDescent="0.25">
      <c r="A13" s="44"/>
      <c r="B13" s="45"/>
      <c r="C13" s="45"/>
      <c r="F13" s="45"/>
    </row>
    <row r="14" spans="1:6" x14ac:dyDescent="0.25">
      <c r="A14" s="44"/>
      <c r="B14" s="45"/>
      <c r="C14" s="45"/>
      <c r="F14" s="45"/>
    </row>
    <row r="15" spans="1:6" x14ac:dyDescent="0.25">
      <c r="A15" s="44" t="s">
        <v>65</v>
      </c>
      <c r="B15" s="45"/>
      <c r="C15" s="46" t="s">
        <v>66</v>
      </c>
      <c r="F15" s="45"/>
    </row>
    <row r="16" spans="1:6" x14ac:dyDescent="0.25">
      <c r="A16" s="47"/>
      <c r="B16" s="48"/>
      <c r="C16" s="48"/>
      <c r="D16" s="48"/>
    </row>
    <row r="17" spans="1:3" x14ac:dyDescent="0.25">
      <c r="A17" s="42"/>
      <c r="B17" s="49"/>
      <c r="C17" s="50"/>
    </row>
    <row r="18" spans="1:3" x14ac:dyDescent="0.25">
      <c r="A18" s="42"/>
      <c r="B18" s="49"/>
      <c r="C18" s="50"/>
    </row>
    <row r="19" spans="1:3" x14ac:dyDescent="0.25">
      <c r="A19" s="42"/>
      <c r="B19" s="42"/>
      <c r="C19" s="43"/>
    </row>
    <row r="20" spans="1:3" x14ac:dyDescent="0.25">
      <c r="A20" s="42"/>
      <c r="B20" s="42"/>
      <c r="C20" s="42"/>
    </row>
  </sheetData>
  <mergeCells count="3">
    <mergeCell ref="A1:C1"/>
    <mergeCell ref="A2:C2"/>
    <mergeCell ref="A3:C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2019-04-01T01:27:15Z</dcterms:modified>
</cp:coreProperties>
</file>