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>
    <definedName name="_xlnm.Print_Area" localSheetId="0">'2022'!$A$1:$F$41</definedName>
  </definedNames>
  <calcPr fullCalcOnLoad="1"/>
</workbook>
</file>

<file path=xl/sharedStrings.xml><?xml version="1.0" encoding="utf-8"?>
<sst xmlns="http://schemas.openxmlformats.org/spreadsheetml/2006/main" count="52" uniqueCount="50">
  <si>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</si>
  <si>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</si>
  <si>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</si>
  <si>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</si>
  <si>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</si>
  <si>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</si>
  <si>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</si>
  <si>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</si>
  <si>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</si>
  <si>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</si>
  <si>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</si>
  <si>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</si>
  <si>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</si>
  <si>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</si>
  <si>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</si>
  <si>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</si>
  <si>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</si>
  <si>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</si>
  <si>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</si>
  <si>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</si>
  <si>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</si>
  <si>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</si>
  <si>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</si>
  <si>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</si>
  <si>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</si>
  <si>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</si>
  <si>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</si>
  <si>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</si>
  <si>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</si>
  <si>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</si>
  <si>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</si>
  <si>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</si>
  <si>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</si>
  <si>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</si>
  <si>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</si>
  <si>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</si>
  <si>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Березовый, 124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</si>
  <si>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</si>
  <si>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</si>
  <si>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Березовый, 124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</si>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</sst>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44"/>
  <sheetViews>
    <sheetView tabSelected="1" zoomScalePageLayoutView="0" workbookViewId="0" topLeftCell="A19">
      <selection activeCell="A19" sqref="A1:IV16384"/>
    </sheetView>
  </sheetViews>
  <sheetFormatPr defaultColWidth="9.140625" defaultRowHeight="15"/>
  <cols>
    <col min="1" max="1" width="10.00390625" style="6" customWidth="1"/>
    <col min="2" max="2" width="9.140625" style="6" customWidth="1"/>
    <col min="3" max="3" width="44.00390625" style="6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18" t="s">
        <v>36</v>
      </c>
      <c r="B1" s="18"/>
      <c r="C1" s="18"/>
      <c r="D1" s="18"/>
      <c r="E1" s="18"/>
      <c r="F1" s="18"/>
    </row>
    <row r="2" spans="1:6" ht="31.5" customHeight="1">
      <c r="A2" s="48" t="s">
        <v>19</v>
      </c>
      <c r="B2" s="49"/>
      <c r="C2" s="50"/>
      <c r="D2" s="51" t="s">
        <v>22</v>
      </c>
      <c r="E2" s="51" t="s">
        <v>23</v>
      </c>
      <c r="F2" s="63" t="s">
        <v>20</v>
      </c>
    </row>
    <row r="3" spans="1:6" ht="21" customHeight="1">
      <c r="A3" s="52"/>
      <c r="B3" s="53"/>
      <c r="C3" s="54"/>
      <c r="D3" s="55">
        <v>136162.62</v>
      </c>
      <c r="E3" s="55">
        <v>106906.18</v>
      </c>
      <c r="F3" s="55">
        <v>29256.440000000006</v>
      </c>
    </row>
    <row r="4" spans="1:6" ht="12.75" customHeight="1">
      <c r="A4" s="19" t="s">
        <v>4</v>
      </c>
      <c r="B4" s="20"/>
      <c r="C4" s="20"/>
      <c r="D4" s="20"/>
      <c r="E4" s="20"/>
      <c r="F4" s="21"/>
    </row>
    <row r="5" spans="1:6" ht="28.5" customHeight="1">
      <c r="A5" s="64" t="s">
        <v>30</v>
      </c>
      <c r="B5" s="65"/>
      <c r="C5" s="66"/>
      <c r="D5" s="11">
        <v>107080.92</v>
      </c>
      <c r="E5" s="11">
        <v>84074.15</v>
      </c>
      <c r="F5" s="11">
        <v>23006.770000000004</v>
      </c>
    </row>
    <row r="6" spans="1:6" ht="12.75" customHeight="1">
      <c r="A6" s="25" t="s">
        <v>0</v>
      </c>
      <c r="B6" s="26"/>
      <c r="C6" s="27"/>
      <c r="D6" s="55">
        <v>107080.92</v>
      </c>
      <c r="E6" s="55">
        <v>84074.15</v>
      </c>
      <c r="F6" s="55">
        <v>23006.770000000004</v>
      </c>
    </row>
    <row r="7" spans="1:6" ht="12.75" customHeight="1">
      <c r="A7" s="19" t="s">
        <v>1</v>
      </c>
      <c r="B7" s="20"/>
      <c r="C7" s="20"/>
      <c r="D7" s="20"/>
      <c r="E7" s="20"/>
      <c r="F7" s="21"/>
    </row>
    <row r="8" spans="1:6" ht="25.5" customHeight="1">
      <c r="A8" s="67" t="s">
        <v>2</v>
      </c>
      <c r="B8" s="68"/>
      <c r="C8" s="69"/>
      <c r="D8" s="11">
        <v>16810.2</v>
      </c>
      <c r="E8" s="11">
        <v>13198.46</v>
      </c>
      <c r="F8" s="11">
        <v>3611.7400000000016</v>
      </c>
    </row>
    <row r="9" spans="1:6" ht="12.75" customHeight="1">
      <c r="A9" s="25" t="s">
        <v>3</v>
      </c>
      <c r="B9" s="26"/>
      <c r="C9" s="27"/>
      <c r="D9" s="55">
        <v>16810.2</v>
      </c>
      <c r="E9" s="55">
        <v>13198.46</v>
      </c>
      <c r="F9" s="55">
        <v>3611.7400000000016</v>
      </c>
    </row>
    <row r="10" spans="1:6" ht="13.5" customHeight="1">
      <c r="A10" s="19" t="s">
        <v>31</v>
      </c>
      <c r="B10" s="20"/>
      <c r="C10" s="20"/>
      <c r="D10" s="20"/>
      <c r="E10" s="20"/>
      <c r="F10" s="21"/>
    </row>
    <row r="11" spans="1:6" ht="29.25" customHeight="1">
      <c r="A11" s="15" t="s">
        <v>24</v>
      </c>
      <c r="B11" s="16"/>
      <c r="C11" s="17"/>
      <c r="D11" s="11">
        <v>12271.5</v>
      </c>
      <c r="E11" s="11">
        <v>9633.57</v>
      </c>
      <c r="F11" s="11">
        <v>2637.9300000000003</v>
      </c>
    </row>
    <row r="12" spans="1:6" ht="12.75">
      <c r="A12" s="28" t="s">
        <v>32</v>
      </c>
      <c r="B12" s="29"/>
      <c r="C12" s="30"/>
      <c r="D12" s="55">
        <v>12271.5</v>
      </c>
      <c r="E12" s="55">
        <v>9633.57</v>
      </c>
      <c r="F12" s="55">
        <v>2637.9300000000003</v>
      </c>
    </row>
    <row r="13" spans="1:5" ht="12.75" customHeight="1">
      <c r="A13" s="70"/>
      <c r="B13" s="70"/>
      <c r="C13" s="70"/>
      <c r="D13" s="10"/>
      <c r="E13" s="10"/>
    </row>
    <row r="14" spans="1:6" s="4" customFormat="1" ht="26.25" customHeight="1">
      <c r="A14" s="56" t="s">
        <v>25</v>
      </c>
      <c r="B14" s="57"/>
      <c r="C14" s="58"/>
      <c r="D14" s="59">
        <v>114441.306</v>
      </c>
      <c r="E14" s="3"/>
      <c r="F14" s="3"/>
    </row>
    <row r="15" spans="1:6" s="4" customFormat="1" ht="15" customHeight="1">
      <c r="A15" s="12" t="s">
        <v>4</v>
      </c>
      <c r="B15" s="13"/>
      <c r="C15" s="13"/>
      <c r="D15" s="14"/>
      <c r="E15" s="3"/>
      <c r="F15" s="3"/>
    </row>
    <row r="16" spans="1:6" s="4" customFormat="1" ht="24.75" customHeight="1">
      <c r="A16" s="25" t="s">
        <v>5</v>
      </c>
      <c r="B16" s="26"/>
      <c r="C16" s="27"/>
      <c r="D16" s="55"/>
      <c r="E16" s="3"/>
      <c r="F16" s="3"/>
    </row>
    <row r="17" spans="1:6" s="4" customFormat="1" ht="45.75" customHeight="1">
      <c r="A17" s="15" t="s">
        <v>29</v>
      </c>
      <c r="B17" s="16"/>
      <c r="C17" s="17"/>
      <c r="D17" s="9">
        <v>84051</v>
      </c>
      <c r="E17" s="3"/>
      <c r="F17" s="3"/>
    </row>
    <row r="18" spans="1:5" s="4" customFormat="1" ht="12.75" customHeight="1">
      <c r="A18" s="15" t="s">
        <v>26</v>
      </c>
      <c r="B18" s="16"/>
      <c r="C18" s="17"/>
      <c r="D18" s="9">
        <v>0</v>
      </c>
      <c r="E18" s="3"/>
    </row>
    <row r="19" spans="1:6" s="4" customFormat="1" ht="25.5" customHeight="1">
      <c r="A19" s="25" t="s">
        <v>6</v>
      </c>
      <c r="B19" s="26"/>
      <c r="C19" s="27"/>
      <c r="D19" s="59"/>
      <c r="E19" s="3"/>
      <c r="F19" s="3"/>
    </row>
    <row r="20" spans="1:6" s="4" customFormat="1" ht="12.75" customHeight="1">
      <c r="A20" s="15" t="s">
        <v>7</v>
      </c>
      <c r="B20" s="16"/>
      <c r="C20" s="17"/>
      <c r="D20" s="9">
        <v>3362.04</v>
      </c>
      <c r="E20" s="3"/>
      <c r="F20" s="3"/>
    </row>
    <row r="21" spans="1:6" s="4" customFormat="1" ht="12.75" customHeight="1">
      <c r="A21" s="25" t="s">
        <v>8</v>
      </c>
      <c r="B21" s="26"/>
      <c r="C21" s="27"/>
      <c r="D21" s="59">
        <v>87413.04</v>
      </c>
      <c r="E21" s="3"/>
      <c r="F21" s="3"/>
    </row>
    <row r="22" spans="1:6" s="4" customFormat="1" ht="12.75" customHeight="1">
      <c r="A22" s="15" t="s">
        <v>21</v>
      </c>
      <c r="B22" s="16"/>
      <c r="C22" s="17"/>
      <c r="D22" s="9">
        <v>13952.465999999999</v>
      </c>
      <c r="E22" s="3"/>
      <c r="F22" s="3"/>
    </row>
    <row r="23" spans="1:4" ht="12.75" customHeight="1">
      <c r="A23" s="25" t="s">
        <v>9</v>
      </c>
      <c r="B23" s="26"/>
      <c r="C23" s="27"/>
      <c r="D23" s="59">
        <v>101365.506</v>
      </c>
    </row>
    <row r="24" spans="1:4" ht="15" customHeight="1">
      <c r="A24" s="12" t="s">
        <v>1</v>
      </c>
      <c r="B24" s="13"/>
      <c r="C24" s="13"/>
      <c r="D24" s="14"/>
    </row>
    <row r="25" spans="1:4" ht="28.5" customHeight="1">
      <c r="A25" s="15" t="s">
        <v>10</v>
      </c>
      <c r="B25" s="16"/>
      <c r="C25" s="17"/>
      <c r="D25" s="9">
        <v>11185.8</v>
      </c>
    </row>
    <row r="26" spans="1:4" ht="12.75" customHeight="1">
      <c r="A26" s="25" t="s">
        <v>11</v>
      </c>
      <c r="B26" s="26"/>
      <c r="C26" s="27"/>
      <c r="D26" s="59">
        <v>11185.8</v>
      </c>
    </row>
    <row r="27" spans="1:4" ht="14.25" customHeight="1">
      <c r="A27" s="71" t="s">
        <v>12</v>
      </c>
      <c r="B27" s="72"/>
      <c r="C27" s="72"/>
      <c r="D27" s="73"/>
    </row>
    <row r="28" spans="1:4" ht="51" customHeight="1">
      <c r="A28" s="15" t="s">
        <v>13</v>
      </c>
      <c r="B28" s="16"/>
      <c r="C28" s="17"/>
      <c r="D28" s="9">
        <v>1890</v>
      </c>
    </row>
    <row r="29" spans="1:4" ht="12.75" customHeight="1">
      <c r="A29" s="22" t="s">
        <v>14</v>
      </c>
      <c r="B29" s="23"/>
      <c r="C29" s="24"/>
      <c r="D29" s="9">
        <v>0</v>
      </c>
    </row>
    <row r="30" spans="1:4" ht="12.75" customHeight="1">
      <c r="A30" s="25" t="s">
        <v>15</v>
      </c>
      <c r="B30" s="26"/>
      <c r="C30" s="27"/>
      <c r="D30" s="59">
        <v>1890</v>
      </c>
    </row>
    <row r="31" spans="2:3" ht="12.75">
      <c r="B31" s="60"/>
      <c r="C31" s="60"/>
    </row>
    <row r="32" spans="1:4" ht="19.5" customHeight="1">
      <c r="A32" s="12" t="s">
        <v>16</v>
      </c>
      <c r="B32" s="13"/>
      <c r="C32" s="13"/>
      <c r="D32" s="14"/>
    </row>
    <row r="33" spans="1:4" ht="12.75" customHeight="1">
      <c r="A33" s="74" t="s">
        <v>33</v>
      </c>
      <c r="B33" s="75"/>
      <c r="C33" s="76"/>
      <c r="D33" s="55">
        <v>-17291.356</v>
      </c>
    </row>
    <row r="34" spans="1:4" ht="12.75" customHeight="1">
      <c r="A34" s="74" t="s">
        <v>34</v>
      </c>
      <c r="B34" s="75"/>
      <c r="C34" s="76"/>
      <c r="D34" s="55">
        <v>2012.6599999999999</v>
      </c>
    </row>
    <row r="35" spans="1:4" ht="12.75" customHeight="1">
      <c r="A35" s="74" t="s">
        <v>35</v>
      </c>
      <c r="B35" s="75"/>
      <c r="C35" s="76"/>
      <c r="D35" s="55">
        <v>7743.57</v>
      </c>
    </row>
    <row r="36" spans="1:4" ht="33.75" customHeight="1">
      <c r="A36" s="74" t="s">
        <v>48</v>
      </c>
      <c r="B36" s="75"/>
      <c r="C36" s="76"/>
      <c r="D36" s="55">
        <v>0</v>
      </c>
    </row>
    <row r="37" spans="1:5" ht="34.5" customHeight="1">
      <c r="A37" s="74" t="s">
        <v>49</v>
      </c>
      <c r="B37" s="75"/>
      <c r="C37" s="76"/>
      <c r="D37" s="55">
        <v>-7535.126</v>
      </c>
      <c r="E37" s="5"/>
    </row>
    <row r="38" spans="1:5" ht="12.75">
      <c r="A38" s="77"/>
      <c r="B38" s="77"/>
      <c r="C38" s="77"/>
      <c r="D38" s="10"/>
      <c r="E38" s="5"/>
    </row>
    <row r="39" spans="1:5" ht="12.75">
      <c r="A39" s="77"/>
      <c r="B39" s="77"/>
      <c r="C39" s="77"/>
      <c r="D39" s="10"/>
      <c r="E39" s="5"/>
    </row>
    <row r="40" spans="1:4" ht="12.75">
      <c r="A40" s="6" t="s">
        <v>27</v>
      </c>
      <c r="D40" s="8" t="s">
        <v>28</v>
      </c>
    </row>
    <row r="41" ht="12.75">
      <c r="D41" s="8"/>
    </row>
    <row r="42" spans="1:4" ht="12.75">
      <c r="A42" s="7"/>
      <c r="B42" s="7"/>
      <c r="C42" s="7"/>
      <c r="D42" s="8"/>
    </row>
    <row r="43" spans="1:4" ht="12.75">
      <c r="A43" s="6" t="s">
        <v>17</v>
      </c>
      <c r="D43" s="62" t="s">
        <v>18</v>
      </c>
    </row>
    <row r="44" ht="12.75">
      <c r="D44" s="62"/>
    </row>
  </sheetData>
  <sheetProtection/>
  <mergeCells count="34">
    <mergeCell ref="A34:C34"/>
    <mergeCell ref="A35:C35"/>
    <mergeCell ref="A33:C33"/>
    <mergeCell ref="A30:C30"/>
    <mergeCell ref="A32:D32"/>
    <mergeCell ref="A23:C23"/>
    <mergeCell ref="A25:C25"/>
    <mergeCell ref="A26:C26"/>
    <mergeCell ref="A28:C28"/>
    <mergeCell ref="A29:C29"/>
    <mergeCell ref="A21:C21"/>
    <mergeCell ref="A14:C14"/>
    <mergeCell ref="A22:C22"/>
    <mergeCell ref="A12:C12"/>
    <mergeCell ref="A16:C16"/>
    <mergeCell ref="A17:C17"/>
    <mergeCell ref="A18:C18"/>
    <mergeCell ref="A19:C19"/>
    <mergeCell ref="A8:C8"/>
    <mergeCell ref="A11:C11"/>
    <mergeCell ref="A9:C9"/>
    <mergeCell ref="A10:F10"/>
    <mergeCell ref="A4:F4"/>
    <mergeCell ref="A5:C5"/>
    <mergeCell ref="A6:C6"/>
    <mergeCell ref="A7:F7"/>
    <mergeCell ref="A1:F1"/>
    <mergeCell ref="A2:C3"/>
    <mergeCell ref="A36:C36"/>
    <mergeCell ref="A37:C37"/>
    <mergeCell ref="A15:D15"/>
    <mergeCell ref="A24:D24"/>
    <mergeCell ref="A27:D27"/>
    <mergeCell ref="A20:C20"/>
  </mergeCells>
  <printOptions/>
  <pageMargins left="0.31496062992125984" right="0.11811023622047245" top="0.3937007874015748" bottom="0.15748031496062992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7.28125" style="32" customWidth="1"/>
    <col min="2" max="2" width="59.8515625" style="32" customWidth="1"/>
    <col min="3" max="3" width="16.140625" style="32" customWidth="1"/>
    <col min="4" max="16384" width="9.140625" style="32" customWidth="1"/>
  </cols>
  <sheetData>
    <row r="1" spans="1:3" ht="15.75">
      <c r="A1" s="31" t="s">
        <v>37</v>
      </c>
      <c r="B1" s="31"/>
      <c r="C1" s="31"/>
    </row>
    <row r="2" spans="1:3" ht="15.75">
      <c r="A2" s="31" t="s">
        <v>38</v>
      </c>
      <c r="B2" s="31"/>
      <c r="C2" s="31"/>
    </row>
    <row r="3" spans="1:3" ht="15.75">
      <c r="A3" s="31" t="s">
        <v>39</v>
      </c>
      <c r="B3" s="31"/>
      <c r="C3" s="31"/>
    </row>
    <row r="4" ht="15.75">
      <c r="C4" s="33"/>
    </row>
    <row r="5" spans="1:3" ht="31.5">
      <c r="A5" s="34" t="s">
        <v>40</v>
      </c>
      <c r="B5" s="35" t="s">
        <v>41</v>
      </c>
      <c r="C5" s="36">
        <f>SUM(C7:C7)</f>
        <v>11185.8</v>
      </c>
    </row>
    <row r="6" spans="1:3" ht="15.75">
      <c r="A6" s="37"/>
      <c r="B6" s="38" t="s">
        <v>42</v>
      </c>
      <c r="C6" s="39"/>
    </row>
    <row r="7" spans="1:3" ht="15.75">
      <c r="A7" s="40">
        <v>1</v>
      </c>
      <c r="B7" s="41" t="s">
        <v>43</v>
      </c>
      <c r="C7" s="42">
        <f>4219.72+5482.1+1483.98</f>
        <v>11185.8</v>
      </c>
    </row>
    <row r="8" spans="1:3" ht="15.75">
      <c r="A8" s="43"/>
      <c r="C8" s="44"/>
    </row>
    <row r="9" spans="1:3" ht="15.75">
      <c r="A9" s="43"/>
      <c r="C9" s="44"/>
    </row>
    <row r="10" spans="1:3" ht="15.75">
      <c r="A10" s="45" t="s">
        <v>44</v>
      </c>
      <c r="C10" s="46" t="s">
        <v>45</v>
      </c>
    </row>
    <row r="11" ht="15.75">
      <c r="C11" s="33"/>
    </row>
    <row r="12" ht="15.75">
      <c r="C12" s="33"/>
    </row>
    <row r="13" spans="1:3" ht="15.75">
      <c r="A13" s="45" t="s">
        <v>46</v>
      </c>
      <c r="C13" s="47" t="s">
        <v>47</v>
      </c>
    </row>
    <row r="14" ht="15.75">
      <c r="C14" s="3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2023-03-10T06:58:25Z</dcterms:modified>
  <cp:category/>
  <cp:version/>
  <cp:contentType/>
  <cp:contentStatus/>
</cp:coreProperties>
</file>