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BC9C6D94-6154-42EE-8A96-85612E949FD3}" xr6:coauthVersionLast="47" xr6:coauthVersionMax="47" xr10:uidLastSave="{00000000-0000-0000-0000-000000000000}"/>
  <bookViews>
    <workbookView xWindow="7740" yWindow="9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8" i="2"/>
  <c r="C5" i="2" s="1"/>
</calcChain>
</file>

<file path=xl/sharedStrings.xml><?xml version="1.0" encoding="utf-8"?>
<sst xmlns="http://schemas.openxmlformats.org/spreadsheetml/2006/main" count="65" uniqueCount="62">
  <si>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Декабрьских Событий, 21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</si>
  <si>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</si>
  <si>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</si>
  <si>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</si>
  <si>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</si>
  <si>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</si>
  <si>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</si>
  <si>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</si>
  <si>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</si>
  <si>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</si>
  <si>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</si>
  <si>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</si>
  <si>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</si>
  <si>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</si>
  <si>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</si>
  <si>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</si>
  <si>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</si>
  <si>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</si>
  <si>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</si>
  <si>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</si>
  <si>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</si>
  <si>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</si>
  <si>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</si>
  <si>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</si>
  <si>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</si>
  <si>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</si>
  <si>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</si>
  <si>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</si>
  <si>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</si>
  <si>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</si>
  <si>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</si>
  <si>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</si>
  <si>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</si>
  <si>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</si>
  <si>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</si>
  <si>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</si>
  <si>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</si>
  <si>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</si>
  <si>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</si>
  <si>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</si>
  <si>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</si>
  <si>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</si>
  <si>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</si>
  <si>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</si>
  <si>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</si>
  <si>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Декабрьских Событий, 21</t>
  </si>
  <si>
    <t>№
п/п</t>
  </si>
  <si>
    <t>Выполнено работ по текущему ремонту всего в рублях :</t>
  </si>
  <si>
    <t>в том числе</t>
  </si>
  <si>
    <t>Установка стеклопакетов подъезд №3</t>
  </si>
  <si>
    <t>Ремонт систем электроснабжения подъезд №3</t>
  </si>
  <si>
    <t>Ремонт электромагнитного замка подъезд №3</t>
  </si>
  <si>
    <t>Установка входных дверей подъезд № 3</t>
  </si>
  <si>
    <t>Ремонт наружной стены фасада</t>
  </si>
  <si>
    <t>Замена приборов отопления в подъезде №3</t>
  </si>
  <si>
    <t>Подготовка элеваторного узла к отопительному сезону</t>
  </si>
  <si>
    <t>Ремонт подъезда № 3</t>
  </si>
  <si>
    <t>Ремонт кровли тамбура подъезд №3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</si>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</sst>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D9" sqref="D9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2" style="41" bestFit="1" customWidth="1"/>
    <col min="5" max="5" width="11.42578125" style="25" bestFit="1" customWidth="1"/>
    <col min="6" max="6" width="11.28515625" style="25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4" t="s">
        <v>4</v>
      </c>
    </row>
    <row r="3" spans="1:6" ht="21" customHeight="1" x14ac:dyDescent="0.2">
      <c r="A3" s="12"/>
      <c r="B3" s="13"/>
      <c r="C3" s="14"/>
      <c r="D3" s="15">
        <v>478241.36</v>
      </c>
      <c r="E3" s="15">
        <v>437754.63</v>
      </c>
      <c r="F3" s="15">
        <v>40486.73000000001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5" t="s">
        <v>6</v>
      </c>
      <c r="B5" s="46"/>
      <c r="C5" s="47"/>
      <c r="D5" s="1">
        <v>238869</v>
      </c>
      <c r="E5" s="1">
        <v>227292.53</v>
      </c>
      <c r="F5" s="1">
        <v>11576.470000000001</v>
      </c>
    </row>
    <row r="6" spans="1:6" ht="27.75" customHeight="1" x14ac:dyDescent="0.2">
      <c r="A6" s="35" t="s">
        <v>7</v>
      </c>
      <c r="B6" s="36"/>
      <c r="C6" s="37"/>
      <c r="D6" s="1">
        <v>58364.12</v>
      </c>
      <c r="E6" s="1">
        <v>43463.090528351204</v>
      </c>
      <c r="F6" s="1">
        <v>14901.029471648799</v>
      </c>
    </row>
    <row r="7" spans="1:6" ht="12.75" customHeight="1" x14ac:dyDescent="0.2">
      <c r="A7" s="19" t="s">
        <v>8</v>
      </c>
      <c r="B7" s="20"/>
      <c r="C7" s="21"/>
      <c r="D7" s="15">
        <v>297233.12</v>
      </c>
      <c r="E7" s="15">
        <v>270755.62052835122</v>
      </c>
      <c r="F7" s="15">
        <v>26477.4994716488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8" t="s">
        <v>10</v>
      </c>
      <c r="B9" s="49"/>
      <c r="C9" s="50"/>
      <c r="D9" s="1">
        <v>121436.52</v>
      </c>
      <c r="E9" s="1">
        <v>117323.83</v>
      </c>
      <c r="F9" s="1">
        <v>4112.6900000000023</v>
      </c>
    </row>
    <row r="10" spans="1:6" ht="27" customHeight="1" x14ac:dyDescent="0.2">
      <c r="A10" s="35" t="s">
        <v>11</v>
      </c>
      <c r="B10" s="36"/>
      <c r="C10" s="37"/>
      <c r="D10" s="1">
        <v>29680.560000000001</v>
      </c>
      <c r="E10" s="1">
        <v>22102.772494679266</v>
      </c>
      <c r="F10" s="1">
        <v>7577.7875053207354</v>
      </c>
    </row>
    <row r="11" spans="1:6" ht="12.75" customHeight="1" x14ac:dyDescent="0.2">
      <c r="A11" s="19" t="s">
        <v>12</v>
      </c>
      <c r="B11" s="20"/>
      <c r="C11" s="21"/>
      <c r="D11" s="15">
        <v>151117.08000000002</v>
      </c>
      <c r="E11" s="15">
        <v>139426.60249467927</v>
      </c>
      <c r="F11" s="15">
        <v>11690.477505320738</v>
      </c>
    </row>
    <row r="12" spans="1:6" ht="13.5" customHeight="1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5" t="s">
        <v>14</v>
      </c>
      <c r="B13" s="36"/>
      <c r="C13" s="37"/>
      <c r="D13" s="1">
        <v>24020.28</v>
      </c>
      <c r="E13" s="1">
        <v>23200.43</v>
      </c>
      <c r="F13" s="1">
        <v>819.84999999999854</v>
      </c>
    </row>
    <row r="14" spans="1:6" ht="12.75" customHeight="1" x14ac:dyDescent="0.2">
      <c r="A14" s="35" t="s">
        <v>15</v>
      </c>
      <c r="B14" s="36"/>
      <c r="C14" s="37"/>
      <c r="D14" s="1">
        <v>5870.88</v>
      </c>
      <c r="E14" s="1">
        <v>4371.9769769695249</v>
      </c>
      <c r="F14" s="1">
        <v>1498.9030230304752</v>
      </c>
    </row>
    <row r="15" spans="1:6" x14ac:dyDescent="0.2">
      <c r="A15" s="22" t="s">
        <v>16</v>
      </c>
      <c r="B15" s="23"/>
      <c r="C15" s="24"/>
      <c r="D15" s="15">
        <v>29891.16</v>
      </c>
      <c r="E15" s="15">
        <v>27572.406976969527</v>
      </c>
      <c r="F15" s="15">
        <v>2318.7530230304728</v>
      </c>
    </row>
    <row r="16" spans="1:6" ht="12.75" customHeight="1" x14ac:dyDescent="0.2">
      <c r="A16" s="51"/>
      <c r="B16" s="51"/>
      <c r="C16" s="51"/>
      <c r="D16" s="4"/>
      <c r="E16" s="4"/>
    </row>
    <row r="17" spans="1:6" s="31" customFormat="1" ht="26.25" customHeight="1" x14ac:dyDescent="0.2">
      <c r="A17" s="26" t="s">
        <v>17</v>
      </c>
      <c r="B17" s="27"/>
      <c r="C17" s="28"/>
      <c r="D17" s="29">
        <v>919881.45400000003</v>
      </c>
      <c r="E17" s="30"/>
      <c r="F17" s="30"/>
    </row>
    <row r="18" spans="1:6" s="31" customFormat="1" ht="15" customHeight="1" x14ac:dyDescent="0.2">
      <c r="A18" s="32" t="s">
        <v>5</v>
      </c>
      <c r="B18" s="33"/>
      <c r="C18" s="33"/>
      <c r="D18" s="34"/>
      <c r="E18" s="30"/>
      <c r="F18" s="30"/>
    </row>
    <row r="19" spans="1:6" s="31" customFormat="1" ht="24.75" customHeight="1" x14ac:dyDescent="0.2">
      <c r="A19" s="19" t="s">
        <v>18</v>
      </c>
      <c r="B19" s="20"/>
      <c r="C19" s="21"/>
      <c r="D19" s="15"/>
      <c r="E19" s="30"/>
      <c r="F19" s="30"/>
    </row>
    <row r="20" spans="1:6" s="31" customFormat="1" ht="45.75" customHeight="1" x14ac:dyDescent="0.2">
      <c r="A20" s="35" t="s">
        <v>19</v>
      </c>
      <c r="B20" s="36"/>
      <c r="C20" s="37"/>
      <c r="D20" s="2">
        <v>223379.38800000001</v>
      </c>
      <c r="E20" s="30"/>
      <c r="F20" s="30"/>
    </row>
    <row r="21" spans="1:6" s="31" customFormat="1" ht="12.75" customHeight="1" x14ac:dyDescent="0.2">
      <c r="A21" s="35" t="s">
        <v>20</v>
      </c>
      <c r="B21" s="36"/>
      <c r="C21" s="37"/>
      <c r="D21" s="2"/>
      <c r="E21" s="30"/>
    </row>
    <row r="22" spans="1:6" s="31" customFormat="1" ht="25.5" customHeight="1" x14ac:dyDescent="0.2">
      <c r="A22" s="19" t="s">
        <v>21</v>
      </c>
      <c r="B22" s="20"/>
      <c r="C22" s="21"/>
      <c r="D22" s="29"/>
      <c r="E22" s="30"/>
      <c r="F22" s="30"/>
    </row>
    <row r="23" spans="1:6" s="31" customFormat="1" ht="12.75" customHeight="1" x14ac:dyDescent="0.2">
      <c r="A23" s="38" t="s">
        <v>22</v>
      </c>
      <c r="B23" s="38"/>
      <c r="C23" s="38"/>
      <c r="D23" s="2">
        <v>17934.696</v>
      </c>
      <c r="E23" s="30"/>
      <c r="F23" s="30"/>
    </row>
    <row r="24" spans="1:6" s="31" customFormat="1" ht="12.75" customHeight="1" x14ac:dyDescent="0.2">
      <c r="A24" s="19" t="s">
        <v>23</v>
      </c>
      <c r="B24" s="20"/>
      <c r="C24" s="21"/>
      <c r="D24" s="29">
        <v>241314.084</v>
      </c>
      <c r="E24" s="30"/>
      <c r="F24" s="30"/>
    </row>
    <row r="25" spans="1:6" s="31" customFormat="1" ht="12.75" customHeight="1" x14ac:dyDescent="0.2">
      <c r="A25" s="35" t="s">
        <v>24</v>
      </c>
      <c r="B25" s="36"/>
      <c r="C25" s="37"/>
      <c r="D25" s="2">
        <v>55132.584000000003</v>
      </c>
      <c r="E25" s="30"/>
      <c r="F25" s="30"/>
    </row>
    <row r="26" spans="1:6" ht="12.75" customHeight="1" x14ac:dyDescent="0.2">
      <c r="A26" s="19" t="s">
        <v>25</v>
      </c>
      <c r="B26" s="20"/>
      <c r="C26" s="21"/>
      <c r="D26" s="29">
        <v>296446.66800000001</v>
      </c>
    </row>
    <row r="27" spans="1:6" ht="15" customHeight="1" x14ac:dyDescent="0.2">
      <c r="A27" s="32" t="s">
        <v>9</v>
      </c>
      <c r="B27" s="33"/>
      <c r="C27" s="33"/>
      <c r="D27" s="34"/>
    </row>
    <row r="28" spans="1:6" ht="28.5" customHeight="1" x14ac:dyDescent="0.2">
      <c r="A28" s="35" t="s">
        <v>26</v>
      </c>
      <c r="B28" s="36"/>
      <c r="C28" s="37"/>
      <c r="D28" s="2">
        <v>567407.91999999993</v>
      </c>
    </row>
    <row r="29" spans="1:6" ht="12.75" customHeight="1" x14ac:dyDescent="0.2">
      <c r="A29" s="35" t="s">
        <v>24</v>
      </c>
      <c r="B29" s="36"/>
      <c r="C29" s="37"/>
      <c r="D29" s="2">
        <v>19263.191999999999</v>
      </c>
    </row>
    <row r="30" spans="1:6" ht="12.75" customHeight="1" x14ac:dyDescent="0.2">
      <c r="A30" s="19" t="s">
        <v>27</v>
      </c>
      <c r="B30" s="20"/>
      <c r="C30" s="21"/>
      <c r="D30" s="29">
        <v>586671.11199999996</v>
      </c>
    </row>
    <row r="31" spans="1:6" ht="14.25" customHeight="1" x14ac:dyDescent="0.25">
      <c r="A31" s="52" t="s">
        <v>28</v>
      </c>
      <c r="B31" s="53"/>
      <c r="C31" s="53"/>
      <c r="D31" s="54"/>
    </row>
    <row r="32" spans="1:6" ht="51" customHeight="1" x14ac:dyDescent="0.2">
      <c r="A32" s="35" t="s">
        <v>29</v>
      </c>
      <c r="B32" s="36"/>
      <c r="C32" s="37"/>
      <c r="D32" s="2">
        <v>14580</v>
      </c>
    </row>
    <row r="33" spans="1:5" ht="12.75" customHeight="1" x14ac:dyDescent="0.2">
      <c r="A33" s="55" t="s">
        <v>30</v>
      </c>
      <c r="B33" s="56"/>
      <c r="C33" s="57"/>
      <c r="D33" s="2">
        <v>17700</v>
      </c>
    </row>
    <row r="34" spans="1:5" ht="12.75" customHeight="1" x14ac:dyDescent="0.2">
      <c r="A34" s="35" t="s">
        <v>31</v>
      </c>
      <c r="B34" s="36"/>
      <c r="C34" s="37"/>
      <c r="D34" s="2">
        <v>4483.674</v>
      </c>
    </row>
    <row r="35" spans="1:5" ht="12.75" customHeight="1" x14ac:dyDescent="0.2">
      <c r="A35" s="19" t="s">
        <v>32</v>
      </c>
      <c r="B35" s="20"/>
      <c r="C35" s="21"/>
      <c r="D35" s="29">
        <v>36763.673999999999</v>
      </c>
    </row>
    <row r="36" spans="1:5" x14ac:dyDescent="0.2">
      <c r="B36" s="40"/>
      <c r="C36" s="40"/>
    </row>
    <row r="37" spans="1:5" ht="19.5" customHeight="1" x14ac:dyDescent="0.2">
      <c r="A37" s="32" t="s">
        <v>33</v>
      </c>
      <c r="B37" s="33"/>
      <c r="C37" s="33"/>
      <c r="D37" s="34"/>
    </row>
    <row r="38" spans="1:5" ht="12.75" customHeight="1" x14ac:dyDescent="0.2">
      <c r="A38" s="58" t="s">
        <v>34</v>
      </c>
      <c r="B38" s="59"/>
      <c r="C38" s="60"/>
      <c r="D38" s="15">
        <v>-25691.04747164881</v>
      </c>
    </row>
    <row r="39" spans="1:5" ht="12.75" customHeight="1" x14ac:dyDescent="0.2">
      <c r="A39" s="58" t="s">
        <v>35</v>
      </c>
      <c r="B39" s="59"/>
      <c r="C39" s="60"/>
      <c r="D39" s="15">
        <v>-447244.50950532069</v>
      </c>
    </row>
    <row r="40" spans="1:5" ht="12.75" customHeight="1" x14ac:dyDescent="0.2">
      <c r="A40" s="58" t="s">
        <v>36</v>
      </c>
      <c r="B40" s="59"/>
      <c r="C40" s="60"/>
      <c r="D40" s="15">
        <v>-9191.267023030472</v>
      </c>
    </row>
    <row r="41" spans="1:5" ht="33.75" customHeight="1" x14ac:dyDescent="0.2">
      <c r="A41" s="58" t="s">
        <v>41</v>
      </c>
      <c r="B41" s="59"/>
      <c r="C41" s="60"/>
      <c r="D41" s="15">
        <v>376567.95038983051</v>
      </c>
    </row>
    <row r="42" spans="1:5" ht="34.5" customHeight="1" x14ac:dyDescent="0.2">
      <c r="A42" s="58" t="s">
        <v>42</v>
      </c>
      <c r="B42" s="59"/>
      <c r="C42" s="60"/>
      <c r="D42" s="15">
        <v>-105558.87361016945</v>
      </c>
      <c r="E42" s="3"/>
    </row>
    <row r="43" spans="1:5" x14ac:dyDescent="0.2">
      <c r="A43" s="61"/>
      <c r="B43" s="61"/>
      <c r="C43" s="61"/>
      <c r="D43" s="4"/>
      <c r="E43" s="3"/>
    </row>
    <row r="44" spans="1:5" x14ac:dyDescent="0.2">
      <c r="A44" s="61"/>
      <c r="B44" s="61"/>
      <c r="C44" s="61"/>
      <c r="D44" s="4"/>
      <c r="E44" s="3"/>
    </row>
    <row r="45" spans="1:5" x14ac:dyDescent="0.2">
      <c r="A45" s="39" t="s">
        <v>37</v>
      </c>
      <c r="D45" s="5" t="s">
        <v>38</v>
      </c>
    </row>
    <row r="46" spans="1:5" x14ac:dyDescent="0.2">
      <c r="D46" s="5"/>
    </row>
    <row r="47" spans="1:5" x14ac:dyDescent="0.2">
      <c r="A47" s="42"/>
      <c r="B47" s="42"/>
      <c r="C47" s="42"/>
      <c r="D47" s="5"/>
    </row>
    <row r="48" spans="1:5" x14ac:dyDescent="0.2">
      <c r="A48" s="39" t="s">
        <v>39</v>
      </c>
      <c r="D48" s="43" t="s">
        <v>40</v>
      </c>
    </row>
    <row r="49" spans="4:4" x14ac:dyDescent="0.2">
      <c r="D49" s="43"/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97E13-BE95-4D81-8ED9-F10720BBE30C}">
  <dimension ref="A1:C22"/>
  <sheetViews>
    <sheetView zoomScale="85" zoomScaleNormal="85" workbookViewId="0">
      <selection activeCell="B23" sqref="B23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43</v>
      </c>
      <c r="B1" s="62"/>
      <c r="C1" s="62"/>
    </row>
    <row r="2" spans="1:3" x14ac:dyDescent="0.25">
      <c r="A2" s="62" t="s">
        <v>44</v>
      </c>
      <c r="B2" s="62"/>
      <c r="C2" s="62"/>
    </row>
    <row r="3" spans="1:3" x14ac:dyDescent="0.25">
      <c r="A3" s="62" t="s">
        <v>45</v>
      </c>
      <c r="B3" s="62"/>
      <c r="C3" s="62"/>
    </row>
    <row r="4" spans="1:3" x14ac:dyDescent="0.25">
      <c r="C4" s="64"/>
    </row>
    <row r="5" spans="1:3" ht="31.5" x14ac:dyDescent="0.25">
      <c r="A5" s="65" t="s">
        <v>46</v>
      </c>
      <c r="B5" s="78" t="s">
        <v>47</v>
      </c>
      <c r="C5" s="66">
        <f>SUM(C7:C15)</f>
        <v>567407.91999999993</v>
      </c>
    </row>
    <row r="6" spans="1:3" x14ac:dyDescent="0.25">
      <c r="A6" s="67"/>
      <c r="B6" s="68" t="s">
        <v>48</v>
      </c>
      <c r="C6" s="69"/>
    </row>
    <row r="7" spans="1:3" x14ac:dyDescent="0.25">
      <c r="A7" s="70">
        <v>1</v>
      </c>
      <c r="B7" s="71" t="s">
        <v>49</v>
      </c>
      <c r="C7" s="72">
        <v>92500</v>
      </c>
    </row>
    <row r="8" spans="1:3" x14ac:dyDescent="0.25">
      <c r="A8" s="70">
        <v>2</v>
      </c>
      <c r="B8" s="71" t="s">
        <v>50</v>
      </c>
      <c r="C8" s="72">
        <f>15237.61+2500</f>
        <v>17737.61</v>
      </c>
    </row>
    <row r="9" spans="1:3" x14ac:dyDescent="0.25">
      <c r="A9" s="70">
        <v>3</v>
      </c>
      <c r="B9" s="71" t="s">
        <v>51</v>
      </c>
      <c r="C9" s="72">
        <v>5000</v>
      </c>
    </row>
    <row r="10" spans="1:3" x14ac:dyDescent="0.25">
      <c r="A10" s="70">
        <v>4</v>
      </c>
      <c r="B10" s="71" t="s">
        <v>52</v>
      </c>
      <c r="C10" s="72">
        <v>22500</v>
      </c>
    </row>
    <row r="11" spans="1:3" x14ac:dyDescent="0.25">
      <c r="A11" s="70">
        <v>5</v>
      </c>
      <c r="B11" s="71" t="s">
        <v>53</v>
      </c>
      <c r="C11" s="72">
        <f>96141</f>
        <v>96141</v>
      </c>
    </row>
    <row r="12" spans="1:3" x14ac:dyDescent="0.25">
      <c r="A12" s="70">
        <v>6</v>
      </c>
      <c r="B12" s="71" t="s">
        <v>54</v>
      </c>
      <c r="C12" s="72">
        <v>13550.44</v>
      </c>
    </row>
    <row r="13" spans="1:3" x14ac:dyDescent="0.25">
      <c r="A13" s="70">
        <v>7</v>
      </c>
      <c r="B13" s="71" t="s">
        <v>55</v>
      </c>
      <c r="C13" s="72">
        <v>1731</v>
      </c>
    </row>
    <row r="14" spans="1:3" x14ac:dyDescent="0.25">
      <c r="A14" s="70">
        <v>8</v>
      </c>
      <c r="B14" s="71" t="s">
        <v>56</v>
      </c>
      <c r="C14" s="72">
        <v>246629.55</v>
      </c>
    </row>
    <row r="15" spans="1:3" x14ac:dyDescent="0.25">
      <c r="A15" s="70">
        <v>9</v>
      </c>
      <c r="B15" s="71" t="s">
        <v>57</v>
      </c>
      <c r="C15" s="72">
        <v>71618.320000000007</v>
      </c>
    </row>
    <row r="16" spans="1:3" x14ac:dyDescent="0.25">
      <c r="A16" s="73"/>
      <c r="C16" s="74"/>
    </row>
    <row r="17" spans="1:3" x14ac:dyDescent="0.25">
      <c r="A17" s="73"/>
      <c r="C17" s="74"/>
    </row>
    <row r="18" spans="1:3" x14ac:dyDescent="0.25">
      <c r="A18" s="75" t="s">
        <v>58</v>
      </c>
      <c r="C18" s="76" t="s">
        <v>59</v>
      </c>
    </row>
    <row r="19" spans="1:3" x14ac:dyDescent="0.25">
      <c r="C19" s="64"/>
    </row>
    <row r="20" spans="1:3" x14ac:dyDescent="0.25">
      <c r="C20" s="64"/>
    </row>
    <row r="21" spans="1:3" x14ac:dyDescent="0.25">
      <c r="A21" s="75" t="s">
        <v>60</v>
      </c>
      <c r="C21" s="77" t="s">
        <v>61</v>
      </c>
    </row>
    <row r="22" spans="1:3" x14ac:dyDescent="0.25">
      <c r="C22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2024-03-11T07:14:44Z</dcterms:modified>
</cp:coreProperties>
</file>