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. отчет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<sst xmlns="http://schemas.openxmlformats.org/spreadsheetml/2006/main" count="63" uniqueCount="60">
  <si>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</si>
  <si>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</si>
  <si>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</si>
  <si>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</si>
  <si>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</si>
  <si>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</si>
  <si>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</si>
  <si>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</si>
  <si>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</si>
  <si>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</si>
  <si>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</si>
  <si>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</si>
  <si>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</si>
  <si>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</si>
  <si>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</si>
  <si>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</si>
  <si>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</si>
  <si>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</si>
  <si>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</si>
  <si>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</si>
  <si>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</si>
  <si>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</si>
  <si>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</si>
  <si>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</si>
  <si>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</si>
  <si>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</si>
  <si>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</si>
  <si>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</si>
  <si>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</si>
  <si>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</si>
  <si>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</si>
  <si>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</si>
  <si>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</si>
  <si>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</si>
  <si>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</si>
  <si>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</si>
  <si>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</si>
  <si>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</si>
  <si>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</si>
  <si>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</si>
  <si>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Бабушкина, 14</t>
  </si>
  <si>
    <t>№
п/п</t>
  </si>
  <si>
    <t>Выполнено работ по текущему ремонту всего в рублях :</t>
  </si>
  <si>
    <t>в том числе</t>
  </si>
  <si>
    <t>Замена трубопровода полотенцесушителя</t>
  </si>
  <si>
    <t>Очистка вентиляционных шахт</t>
  </si>
  <si>
    <t>Промывка канализационного выпуска</t>
  </si>
  <si>
    <t>Ремонт канализации</t>
  </si>
  <si>
    <t>Ремонт полов в подъезде</t>
  </si>
  <si>
    <t>Сантехнические работы</t>
  </si>
  <si>
    <t>Установка поручней при входе в подъезд</t>
  </si>
  <si>
    <t>Устройство колпаков над вентшахтами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</si>
  <si>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</si>
  <si>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</si>
  <si>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</si>
  <si>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</si>
  <si>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</si>
  <si>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Бабушкина,14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</si>
  <si>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</si>
  <si>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ПУ на 01.01.17г.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</si>
</sst>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71" fontId="20" fillId="0" borderId="0" xfId="58" applyFont="1" applyBorder="1" applyAlignment="1">
      <alignment/>
    </xf>
    <xf numFmtId="0" fontId="47" fillId="0" borderId="0" xfId="0" applyFont="1" applyAlignment="1">
      <alignment/>
    </xf>
    <xf numFmtId="171" fontId="20" fillId="0" borderId="0" xfId="58" applyFont="1" applyBorder="1" applyAlignment="1">
      <alignment/>
    </xf>
    <xf numFmtId="171" fontId="47" fillId="0" borderId="0" xfId="58" applyFont="1" applyBorder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40" fontId="20" fillId="31" borderId="10" xfId="58" applyNumberFormat="1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40" fontId="47" fillId="0" borderId="10" xfId="58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0" fontId="47" fillId="0" borderId="10" xfId="58" applyNumberFormat="1" applyFont="1" applyFill="1" applyBorder="1" applyAlignment="1">
      <alignment/>
    </xf>
    <xf numFmtId="49" fontId="47" fillId="0" borderId="10" xfId="0" applyNumberFormat="1" applyFont="1" applyBorder="1" applyAlignment="1">
      <alignment/>
    </xf>
    <xf numFmtId="171" fontId="47" fillId="0" borderId="0" xfId="58" applyFont="1" applyAlignment="1">
      <alignment/>
    </xf>
    <xf numFmtId="0" fontId="20" fillId="0" borderId="0" xfId="0" applyFont="1" applyAlignment="1">
      <alignment/>
    </xf>
    <xf numFmtId="171" fontId="20" fillId="0" borderId="0" xfId="58" applyFont="1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4" fillId="0" borderId="0" xfId="58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173" fontId="24" fillId="0" borderId="0" xfId="0" applyNumberFormat="1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4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9" fontId="28" fillId="0" borderId="0" xfId="0" applyNumberFormat="1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71" fontId="23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 wrapText="1"/>
    </xf>
    <xf numFmtId="40" fontId="24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4" fillId="2" borderId="10" xfId="58" applyNumberFormat="1" applyFont="1" applyFill="1" applyBorder="1" applyAlignment="1">
      <alignment horizontal="center" vertical="center"/>
    </xf>
    <xf numFmtId="40" fontId="25" fillId="0" borderId="0" xfId="58" applyNumberFormat="1" applyFont="1" applyFill="1" applyBorder="1" applyAlignment="1">
      <alignment horizontal="right" vertical="center"/>
    </xf>
    <xf numFmtId="40" fontId="25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6" sqref="A36:C36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60" bestFit="1" customWidth="1"/>
    <col min="5" max="5" width="11.421875" style="23" bestFit="1" customWidth="1"/>
    <col min="6" max="6" width="11.28125" style="23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57</v>
      </c>
      <c r="B1" s="21"/>
      <c r="C1" s="21"/>
      <c r="D1" s="21"/>
      <c r="E1" s="21"/>
      <c r="F1" s="21"/>
    </row>
    <row r="2" spans="1:4" ht="12.75">
      <c r="A2" s="25"/>
      <c r="B2" s="26"/>
      <c r="C2" s="27"/>
      <c r="D2" s="24"/>
    </row>
    <row r="3" spans="1:6" ht="31.5">
      <c r="A3" s="77" t="s">
        <v>26</v>
      </c>
      <c r="B3" s="77"/>
      <c r="C3" s="77"/>
      <c r="D3" s="78" t="s">
        <v>29</v>
      </c>
      <c r="E3" s="78" t="s">
        <v>30</v>
      </c>
      <c r="F3" s="79" t="s">
        <v>27</v>
      </c>
    </row>
    <row r="4" spans="1:6" ht="21" customHeight="1">
      <c r="A4" s="77"/>
      <c r="B4" s="77"/>
      <c r="C4" s="77"/>
      <c r="D4" s="80">
        <v>645114.55</v>
      </c>
      <c r="E4" s="80">
        <v>651043</v>
      </c>
      <c r="F4" s="80">
        <v>-5928.450000000026</v>
      </c>
    </row>
    <row r="5" spans="1:6" ht="12.75" customHeight="1">
      <c r="A5" s="28" t="s">
        <v>8</v>
      </c>
      <c r="B5" s="29"/>
      <c r="C5" s="29"/>
      <c r="D5" s="29"/>
      <c r="E5" s="29"/>
      <c r="F5" s="30"/>
    </row>
    <row r="6" spans="1:6" ht="38.25" customHeight="1">
      <c r="A6" s="64" t="s">
        <v>0</v>
      </c>
      <c r="B6" s="64"/>
      <c r="C6" s="65"/>
      <c r="D6" s="31">
        <v>269186.88</v>
      </c>
      <c r="E6" s="31">
        <v>274104.4</v>
      </c>
      <c r="F6" s="31">
        <v>-4917.520000000019</v>
      </c>
    </row>
    <row r="7" spans="1:7" ht="27.75" customHeight="1">
      <c r="A7" s="45" t="s">
        <v>1</v>
      </c>
      <c r="B7" s="46"/>
      <c r="C7" s="47"/>
      <c r="D7" s="31">
        <v>93024.79</v>
      </c>
      <c r="E7" s="31">
        <v>93024.79</v>
      </c>
      <c r="F7" s="31">
        <v>0</v>
      </c>
      <c r="G7" s="66"/>
    </row>
    <row r="8" spans="1:6" ht="12.75" customHeight="1">
      <c r="A8" s="32" t="s">
        <v>2</v>
      </c>
      <c r="B8" s="32"/>
      <c r="C8" s="33"/>
      <c r="D8" s="37">
        <v>362211.67</v>
      </c>
      <c r="E8" s="37">
        <v>367129.19</v>
      </c>
      <c r="F8" s="37">
        <v>-4917.520000000019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64" t="s">
        <v>4</v>
      </c>
      <c r="B10" s="64"/>
      <c r="C10" s="65"/>
      <c r="D10" s="31">
        <v>179239.68</v>
      </c>
      <c r="E10" s="31">
        <v>180084.5</v>
      </c>
      <c r="F10" s="31">
        <v>-844.820000000007</v>
      </c>
    </row>
    <row r="11" spans="1:6" ht="27" customHeight="1">
      <c r="A11" s="45" t="s">
        <v>5</v>
      </c>
      <c r="B11" s="46"/>
      <c r="C11" s="46"/>
      <c r="D11" s="31">
        <v>69880.92</v>
      </c>
      <c r="E11" s="31">
        <v>69880.92</v>
      </c>
      <c r="F11" s="31">
        <v>0</v>
      </c>
    </row>
    <row r="12" spans="1:6" ht="12.75" customHeight="1">
      <c r="A12" s="32" t="s">
        <v>6</v>
      </c>
      <c r="B12" s="32"/>
      <c r="C12" s="32"/>
      <c r="D12" s="37">
        <v>249120.59999999998</v>
      </c>
      <c r="E12" s="37">
        <v>249965.41999999998</v>
      </c>
      <c r="F12" s="37">
        <v>-844.820000000007</v>
      </c>
    </row>
    <row r="13" spans="1:6" ht="12.75">
      <c r="A13" s="41"/>
      <c r="B13" s="41"/>
      <c r="C13" s="41"/>
      <c r="D13" s="38"/>
      <c r="E13" s="38"/>
      <c r="F13" s="38"/>
    </row>
    <row r="14" spans="1:6" ht="12.75">
      <c r="A14" s="39" t="s">
        <v>7</v>
      </c>
      <c r="B14" s="39"/>
      <c r="C14" s="39"/>
      <c r="D14" s="37">
        <v>33782.28</v>
      </c>
      <c r="E14" s="37">
        <v>33948.39</v>
      </c>
      <c r="F14" s="37">
        <v>-166.11000000000058</v>
      </c>
    </row>
    <row r="15" spans="1:5" ht="12.75" customHeight="1">
      <c r="A15" s="40"/>
      <c r="B15" s="40"/>
      <c r="C15" s="40"/>
      <c r="D15" s="38"/>
      <c r="E15" s="38"/>
    </row>
    <row r="16" spans="1:6" s="43" customFormat="1" ht="12.75">
      <c r="A16" s="52" t="s">
        <v>9</v>
      </c>
      <c r="B16" s="53"/>
      <c r="C16" s="54"/>
      <c r="D16" s="55">
        <v>724214.2459999998</v>
      </c>
      <c r="E16" s="42"/>
      <c r="F16" s="42"/>
    </row>
    <row r="17" spans="1:6" s="43" customFormat="1" ht="12.75">
      <c r="A17" s="56"/>
      <c r="B17" s="57"/>
      <c r="C17" s="58"/>
      <c r="D17" s="55"/>
      <c r="E17" s="42"/>
      <c r="F17" s="42"/>
    </row>
    <row r="18" spans="1:6" s="43" customFormat="1" ht="15">
      <c r="A18" s="44" t="s">
        <v>8</v>
      </c>
      <c r="B18" s="44"/>
      <c r="C18" s="44"/>
      <c r="D18" s="44"/>
      <c r="E18" s="42"/>
      <c r="F18" s="42"/>
    </row>
    <row r="19" spans="1:6" s="43" customFormat="1" ht="24.75" customHeight="1">
      <c r="A19" s="32" t="s">
        <v>10</v>
      </c>
      <c r="B19" s="32"/>
      <c r="C19" s="32"/>
      <c r="D19" s="37"/>
      <c r="E19" s="42"/>
      <c r="F19" s="42"/>
    </row>
    <row r="20" spans="1:6" s="43" customFormat="1" ht="45.75" customHeight="1">
      <c r="A20" s="45" t="s">
        <v>58</v>
      </c>
      <c r="B20" s="46"/>
      <c r="C20" s="47"/>
      <c r="D20" s="31">
        <v>255086.18</v>
      </c>
      <c r="E20" s="42"/>
      <c r="F20" s="42"/>
    </row>
    <row r="21" spans="1:6" s="43" customFormat="1" ht="12.75" customHeight="1">
      <c r="A21" s="45" t="s">
        <v>31</v>
      </c>
      <c r="B21" s="46"/>
      <c r="C21" s="47"/>
      <c r="D21" s="31">
        <v>0</v>
      </c>
      <c r="E21" s="42"/>
      <c r="F21" s="42"/>
    </row>
    <row r="22" spans="1:6" s="43" customFormat="1" ht="25.5" customHeight="1">
      <c r="A22" s="32" t="s">
        <v>11</v>
      </c>
      <c r="B22" s="32"/>
      <c r="C22" s="32"/>
      <c r="D22" s="37"/>
      <c r="E22" s="42"/>
      <c r="F22" s="42"/>
    </row>
    <row r="23" spans="1:6" s="43" customFormat="1" ht="12.75">
      <c r="A23" s="45" t="s">
        <v>13</v>
      </c>
      <c r="B23" s="46"/>
      <c r="C23" s="47"/>
      <c r="D23" s="31">
        <v>42301.44</v>
      </c>
      <c r="E23" s="42"/>
      <c r="F23" s="42"/>
    </row>
    <row r="24" spans="1:6" s="43" customFormat="1" ht="23.25" customHeight="1">
      <c r="A24" s="48" t="s">
        <v>12</v>
      </c>
      <c r="B24" s="48"/>
      <c r="C24" s="48"/>
      <c r="D24" s="31">
        <v>16206.011999999999</v>
      </c>
      <c r="E24" s="42"/>
      <c r="F24" s="42"/>
    </row>
    <row r="25" spans="1:6" s="43" customFormat="1" ht="12.75">
      <c r="A25" s="32" t="s">
        <v>14</v>
      </c>
      <c r="B25" s="32"/>
      <c r="C25" s="32"/>
      <c r="D25" s="37">
        <v>313593.632</v>
      </c>
      <c r="E25" s="42"/>
      <c r="F25" s="42"/>
    </row>
    <row r="26" spans="1:6" s="43" customFormat="1" ht="12.75">
      <c r="A26" s="48" t="s">
        <v>28</v>
      </c>
      <c r="B26" s="48"/>
      <c r="C26" s="48"/>
      <c r="D26" s="31">
        <v>48618.03599999999</v>
      </c>
      <c r="E26" s="42"/>
      <c r="F26" s="42"/>
    </row>
    <row r="27" spans="1:4" ht="12.75">
      <c r="A27" s="32" t="s">
        <v>15</v>
      </c>
      <c r="B27" s="32"/>
      <c r="C27" s="32"/>
      <c r="D27" s="37">
        <v>362211.66799999995</v>
      </c>
    </row>
    <row r="28" spans="1:4" ht="15">
      <c r="A28" s="44" t="s">
        <v>3</v>
      </c>
      <c r="B28" s="44"/>
      <c r="C28" s="44"/>
      <c r="D28" s="44"/>
    </row>
    <row r="29" spans="1:4" ht="28.5" customHeight="1">
      <c r="A29" s="48" t="s">
        <v>16</v>
      </c>
      <c r="B29" s="48"/>
      <c r="C29" s="48"/>
      <c r="D29" s="31">
        <v>308823.72</v>
      </c>
    </row>
    <row r="30" spans="1:4" ht="12.75">
      <c r="A30" s="48" t="s">
        <v>28</v>
      </c>
      <c r="B30" s="48"/>
      <c r="C30" s="48"/>
      <c r="D30" s="31">
        <v>37311.515999999996</v>
      </c>
    </row>
    <row r="31" spans="1:4" ht="12.75">
      <c r="A31" s="32" t="s">
        <v>17</v>
      </c>
      <c r="B31" s="32"/>
      <c r="C31" s="32"/>
      <c r="D31" s="37">
        <v>346135.236</v>
      </c>
    </row>
    <row r="32" spans="1:4" ht="14.25" customHeight="1">
      <c r="A32" s="67" t="s">
        <v>18</v>
      </c>
      <c r="B32" s="68"/>
      <c r="C32" s="68"/>
      <c r="D32" s="69"/>
    </row>
    <row r="33" spans="1:4" ht="51" customHeight="1">
      <c r="A33" s="45" t="s">
        <v>19</v>
      </c>
      <c r="B33" s="46"/>
      <c r="C33" s="47"/>
      <c r="D33" s="31">
        <v>10800</v>
      </c>
    </row>
    <row r="34" spans="1:4" ht="12.75" customHeight="1">
      <c r="A34" s="70" t="s">
        <v>20</v>
      </c>
      <c r="B34" s="71"/>
      <c r="C34" s="72"/>
      <c r="D34" s="31">
        <v>0</v>
      </c>
    </row>
    <row r="35" spans="1:4" ht="12.75" customHeight="1">
      <c r="A35" s="48" t="s">
        <v>21</v>
      </c>
      <c r="B35" s="48"/>
      <c r="C35" s="48"/>
      <c r="D35" s="31">
        <v>5067.342</v>
      </c>
    </row>
    <row r="36" spans="1:4" ht="12.75" customHeight="1">
      <c r="A36" s="32" t="s">
        <v>22</v>
      </c>
      <c r="B36" s="32"/>
      <c r="C36" s="32"/>
      <c r="D36" s="37">
        <v>15867.342</v>
      </c>
    </row>
    <row r="37" spans="2:3" ht="12.75">
      <c r="B37" s="59"/>
      <c r="C37" s="59"/>
    </row>
    <row r="38" spans="1:4" ht="19.5" customHeight="1">
      <c r="A38" s="61" t="s">
        <v>23</v>
      </c>
      <c r="B38" s="62"/>
      <c r="C38" s="62"/>
      <c r="D38" s="63"/>
    </row>
    <row r="39" spans="1:4" ht="12.75">
      <c r="A39" s="73" t="s">
        <v>34</v>
      </c>
      <c r="B39" s="74"/>
      <c r="C39" s="75"/>
      <c r="D39" s="37">
        <v>4917.522000000055</v>
      </c>
    </row>
    <row r="40" spans="1:4" ht="12.75">
      <c r="A40" s="73" t="s">
        <v>35</v>
      </c>
      <c r="B40" s="74"/>
      <c r="C40" s="75"/>
      <c r="D40" s="37">
        <v>-96169.81599999999</v>
      </c>
    </row>
    <row r="41" spans="1:4" ht="12.75">
      <c r="A41" s="76" t="s">
        <v>36</v>
      </c>
      <c r="B41" s="76"/>
      <c r="C41" s="76"/>
      <c r="D41" s="37">
        <v>18081.048</v>
      </c>
    </row>
    <row r="42" spans="1:4" ht="12.75">
      <c r="A42" s="73" t="s">
        <v>59</v>
      </c>
      <c r="B42" s="74"/>
      <c r="C42" s="75"/>
      <c r="D42" s="37">
        <v>158350.84</v>
      </c>
    </row>
    <row r="43" spans="1:5" ht="30" customHeight="1">
      <c r="A43" s="73" t="s">
        <v>37</v>
      </c>
      <c r="B43" s="74"/>
      <c r="C43" s="75"/>
      <c r="D43" s="37">
        <v>85179.59400000006</v>
      </c>
      <c r="E43" s="49"/>
    </row>
    <row r="45" spans="1:4" ht="12.75">
      <c r="A45" s="50" t="s">
        <v>32</v>
      </c>
      <c r="D45" s="81" t="s">
        <v>33</v>
      </c>
    </row>
    <row r="46" spans="1:4" ht="12.75">
      <c r="A46" s="51"/>
      <c r="B46" s="51"/>
      <c r="C46" s="51"/>
      <c r="D46" s="81"/>
    </row>
    <row r="47" spans="1:4" ht="12.75">
      <c r="A47" s="50" t="s">
        <v>24</v>
      </c>
      <c r="D47" s="82" t="s">
        <v>25</v>
      </c>
    </row>
  </sheetData>
  <sheetProtection/>
  <mergeCells count="38">
    <mergeCell ref="A42:C42"/>
    <mergeCell ref="A43:C43"/>
    <mergeCell ref="A38:D38"/>
    <mergeCell ref="A39:C39"/>
    <mergeCell ref="A40:C40"/>
    <mergeCell ref="A41:C41"/>
    <mergeCell ref="A33:C33"/>
    <mergeCell ref="A34:C34"/>
    <mergeCell ref="A35:C35"/>
    <mergeCell ref="A36:C36"/>
    <mergeCell ref="A27:C27"/>
    <mergeCell ref="A28:D28"/>
    <mergeCell ref="A29:C29"/>
    <mergeCell ref="A30:C30"/>
    <mergeCell ref="A31:C31"/>
    <mergeCell ref="A32:D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7109375" style="4" customWidth="1"/>
    <col min="2" max="2" width="64.140625" style="4" customWidth="1"/>
    <col min="3" max="3" width="14.421875" style="4" customWidth="1"/>
    <col min="4" max="4" width="9.140625" style="4" customWidth="1"/>
    <col min="5" max="5" width="13.8515625" style="4" customWidth="1"/>
    <col min="6" max="6" width="11.28125" style="4" bestFit="1" customWidth="1"/>
    <col min="7" max="16384" width="9.140625" style="4" customWidth="1"/>
  </cols>
  <sheetData>
    <row r="1" spans="1:3" ht="15.75">
      <c r="A1" s="1"/>
      <c r="B1" s="2" t="s">
        <v>38</v>
      </c>
      <c r="C1" s="3"/>
    </row>
    <row r="2" spans="1:3" ht="15.75">
      <c r="A2" s="1"/>
      <c r="B2" s="2" t="s">
        <v>39</v>
      </c>
      <c r="C2" s="3"/>
    </row>
    <row r="3" spans="1:3" ht="15.75">
      <c r="A3" s="1"/>
      <c r="B3" s="2" t="s">
        <v>40</v>
      </c>
      <c r="C3" s="5"/>
    </row>
    <row r="4" spans="1:3" ht="15.75">
      <c r="A4" s="1"/>
      <c r="B4" s="1"/>
      <c r="C4" s="6"/>
    </row>
    <row r="5" spans="1:5" ht="31.5">
      <c r="A5" s="7" t="s">
        <v>41</v>
      </c>
      <c r="B5" s="8" t="s">
        <v>42</v>
      </c>
      <c r="C5" s="9">
        <f>SUM(C7:C15)</f>
        <v>308823.72</v>
      </c>
      <c r="E5" s="10"/>
    </row>
    <row r="6" spans="1:3" ht="15.75">
      <c r="A6" s="11"/>
      <c r="B6" s="12" t="s">
        <v>43</v>
      </c>
      <c r="C6" s="13"/>
    </row>
    <row r="7" spans="1:3" ht="15.75">
      <c r="A7" s="14">
        <v>1</v>
      </c>
      <c r="B7" s="15" t="s">
        <v>44</v>
      </c>
      <c r="C7" s="16">
        <v>9714.19</v>
      </c>
    </row>
    <row r="8" spans="1:3" ht="15.75">
      <c r="A8" s="14">
        <v>2</v>
      </c>
      <c r="B8" s="15" t="s">
        <v>45</v>
      </c>
      <c r="C8" s="16">
        <f>77000+38250</f>
        <v>115250</v>
      </c>
    </row>
    <row r="9" spans="1:3" ht="15.75">
      <c r="A9" s="14">
        <v>3</v>
      </c>
      <c r="B9" s="15" t="s">
        <v>46</v>
      </c>
      <c r="C9" s="16">
        <f>3250+3250</f>
        <v>6500</v>
      </c>
    </row>
    <row r="10" spans="1:3" ht="15.75">
      <c r="A10" s="14">
        <v>4</v>
      </c>
      <c r="B10" s="15" t="s">
        <v>47</v>
      </c>
      <c r="C10" s="16">
        <f>9478.13+3955</f>
        <v>13433.13</v>
      </c>
    </row>
    <row r="11" spans="1:3" ht="15.75">
      <c r="A11" s="14">
        <v>5</v>
      </c>
      <c r="B11" s="15" t="s">
        <v>48</v>
      </c>
      <c r="C11" s="16">
        <v>1720</v>
      </c>
    </row>
    <row r="12" spans="1:3" ht="15.75">
      <c r="A12" s="14">
        <v>6</v>
      </c>
      <c r="B12" s="17" t="s">
        <v>49</v>
      </c>
      <c r="C12" s="16">
        <f>1810</f>
        <v>1810</v>
      </c>
    </row>
    <row r="13" spans="1:3" ht="15.75">
      <c r="A13" s="14">
        <v>7</v>
      </c>
      <c r="B13" s="15" t="s">
        <v>50</v>
      </c>
      <c r="C13" s="16">
        <v>7757.34</v>
      </c>
    </row>
    <row r="14" spans="1:3" ht="15.75">
      <c r="A14" s="14">
        <v>8</v>
      </c>
      <c r="B14" s="15" t="s">
        <v>51</v>
      </c>
      <c r="C14" s="16">
        <v>70371.12</v>
      </c>
    </row>
    <row r="15" spans="1:3" ht="15.75">
      <c r="A15" s="14">
        <v>9</v>
      </c>
      <c r="B15" s="15" t="s">
        <v>52</v>
      </c>
      <c r="C15" s="16">
        <f>80937.94+1330</f>
        <v>82267.94</v>
      </c>
    </row>
    <row r="16" ht="15.75">
      <c r="C16" s="18"/>
    </row>
    <row r="17" ht="15.75">
      <c r="C17" s="18"/>
    </row>
    <row r="18" ht="15.75">
      <c r="C18" s="18"/>
    </row>
    <row r="19" spans="1:3" ht="15.75">
      <c r="A19" s="19" t="s">
        <v>53</v>
      </c>
      <c r="C19" s="20" t="s">
        <v>54</v>
      </c>
    </row>
    <row r="20" spans="2:3" ht="15.75">
      <c r="B20" s="19"/>
      <c r="C20" s="20"/>
    </row>
    <row r="21" spans="1:3" ht="15.75">
      <c r="A21" s="19" t="s">
        <v>55</v>
      </c>
      <c r="C21" s="20" t="s">
        <v>56</v>
      </c>
    </row>
    <row r="22" ht="15.75">
      <c r="C22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2018-03-07T03:51:51Z</dcterms:modified>
  <cp:category/>
  <cp:version/>
  <cp:contentType/>
  <cp:contentStatus/>
</cp:coreProperties>
</file>