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12D09B49-92F8-4073-B22B-3BD2B21DB7C4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1" l="1"/>
  <c r="C9" i="11"/>
  <c r="C5" i="11"/>
  <c r="C8" i="11"/>
</calcChain>
</file>

<file path=xl/sharedStrings.xml><?xml version="1.0" encoding="utf-8"?>
<sst xmlns="http://schemas.openxmlformats.org/spreadsheetml/2006/main" count="88" uniqueCount="81">
  <si>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</si>
  <si>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</si>
  <si>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</si>
  <si>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</si>
  <si>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</si>
  <si>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</si>
  <si>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</si>
  <si>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</si>
  <si>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</si>
  <si>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</si>
  <si>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</si>
  <si>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</si>
  <si>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</si>
  <si>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</si>
  <si>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</si>
  <si>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</si>
  <si>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</si>
  <si>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</si>
  <si>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</si>
  <si>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</si>
  <si>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</si>
  <si>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</si>
  <si>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</si>
  <si>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</si>
  <si>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</si>
  <si>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</si>
  <si>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</si>
  <si>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</si>
  <si>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</si>
  <si>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</si>
  <si>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</si>
  <si>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</si>
  <si>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</si>
  <si>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</si>
  <si>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</si>
  <si>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</si>
  <si>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</si>
  <si>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</si>
  <si>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</si>
  <si>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</si>
  <si>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</si>
  <si>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</si>
  <si>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</si>
  <si>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</si>
  <si>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</si>
  <si>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</si>
  <si>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</si>
  <si>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</si>
  <si>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</si>
  <si>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</si>
  <si>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</si>
  <si>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</si>
  <si>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</si>
  <si>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</si>
  <si>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</si>
  <si>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</si>
  <si>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</si>
  <si>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</si>
  <si>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</si>
  <si>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</si>
  <si>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</si>
  <si>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</si>
  <si>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54-м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</si>
  <si>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</si>
  <si>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</si>
  <si>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</si>
  <si>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54-м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</si>
  <si>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</si>
  <si>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</si>
  <si>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</si>
  <si>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</si>
  <si>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участка трубы</t>
  </si>
  <si>
    <t>Замена светильников</t>
  </si>
  <si>
    <t>Замена участка трубы КНС</t>
  </si>
  <si>
    <t>Подготовка элеваторного узла к отопительному сезону</t>
  </si>
  <si>
    <t xml:space="preserve">Прочистка канализационного выпуска </t>
  </si>
  <si>
    <t xml:space="preserve">Установка доводчика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</si>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</sst>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8" workbookViewId="0">
      <selection activeCell="H14" sqref="H14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433516.27</v>
      </c>
      <c r="E4" s="10">
        <v>420718.04</v>
      </c>
      <c r="F4" s="10">
        <v>12798.230000000014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259838.98</v>
      </c>
      <c r="E6" s="11">
        <v>253205.41</v>
      </c>
      <c r="F6" s="12">
        <v>6633.570000000007</v>
      </c>
    </row>
    <row r="7" spans="1:9" ht="27.75" customHeight="1" x14ac:dyDescent="0.2">
      <c r="A7" s="67" t="s">
        <v>0</v>
      </c>
      <c r="B7" s="68"/>
      <c r="C7" s="69"/>
      <c r="D7" s="11">
        <v>4445.3979999999992</v>
      </c>
      <c r="E7" s="11">
        <v>4445.3979999999992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264284.37800000003</v>
      </c>
      <c r="E8" s="10">
        <v>257650.80799999999</v>
      </c>
      <c r="F8" s="14">
        <v>6633.570000000007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133635.38</v>
      </c>
      <c r="E10" s="11">
        <v>128439.36</v>
      </c>
      <c r="F10" s="12">
        <v>5196.0200000000041</v>
      </c>
      <c r="G10" s="15"/>
    </row>
    <row r="11" spans="1:9" ht="27" customHeight="1" x14ac:dyDescent="0.2">
      <c r="A11" s="67" t="s">
        <v>4</v>
      </c>
      <c r="B11" s="68"/>
      <c r="C11" s="68"/>
      <c r="D11" s="11">
        <v>2407.86</v>
      </c>
      <c r="E11" s="11">
        <v>2407.86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136043.24</v>
      </c>
      <c r="E12" s="10">
        <v>130847.22</v>
      </c>
      <c r="F12" s="14">
        <v>5196.0200000000041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32601.24</v>
      </c>
      <c r="E14" s="11">
        <v>31632.6</v>
      </c>
      <c r="F14" s="12">
        <v>968.64000000000306</v>
      </c>
      <c r="G14" s="15"/>
      <c r="I14" s="16"/>
    </row>
    <row r="15" spans="1:9" x14ac:dyDescent="0.2">
      <c r="A15" s="67" t="s">
        <v>44</v>
      </c>
      <c r="B15" s="68"/>
      <c r="C15" s="69"/>
      <c r="D15" s="11">
        <v>587.41200000000003</v>
      </c>
      <c r="E15" s="11">
        <v>587.41200000000003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33188.652000000002</v>
      </c>
      <c r="E16" s="10">
        <v>32220.011999999999</v>
      </c>
      <c r="F16" s="14">
        <v>968.64000000000306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355515.93180000002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198231.7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16145.567999999999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214377.26800000001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35555.494000000006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8072.7839999999997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6278.8320000000003</v>
      </c>
      <c r="E36" s="21"/>
      <c r="F36" s="21"/>
    </row>
    <row r="37" spans="1:8" x14ac:dyDescent="0.2">
      <c r="A37" s="70" t="s">
        <v>17</v>
      </c>
      <c r="B37" s="70"/>
      <c r="C37" s="70"/>
      <c r="D37" s="10">
        <v>264284.37800000003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37156.720000000001</v>
      </c>
    </row>
    <row r="40" spans="1:8" x14ac:dyDescent="0.2">
      <c r="A40" s="77" t="s">
        <v>40</v>
      </c>
      <c r="B40" s="77"/>
      <c r="C40" s="77"/>
      <c r="D40" s="11">
        <v>17341.536</v>
      </c>
    </row>
    <row r="41" spans="1:8" x14ac:dyDescent="0.2">
      <c r="A41" s="70" t="s">
        <v>19</v>
      </c>
      <c r="B41" s="70"/>
      <c r="C41" s="70"/>
      <c r="D41" s="10">
        <v>54498.256000000001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12780</v>
      </c>
    </row>
    <row r="44" spans="1:8" ht="12.75" customHeight="1" x14ac:dyDescent="0.2">
      <c r="A44" s="94" t="s">
        <v>22</v>
      </c>
      <c r="B44" s="95"/>
      <c r="C44" s="96"/>
      <c r="D44" s="11">
        <v>18975</v>
      </c>
    </row>
    <row r="45" spans="1:8" ht="12.75" customHeight="1" x14ac:dyDescent="0.2">
      <c r="A45" s="77" t="s">
        <v>23</v>
      </c>
      <c r="B45" s="77"/>
      <c r="C45" s="77"/>
      <c r="D45" s="11">
        <v>4978.2978000000003</v>
      </c>
    </row>
    <row r="46" spans="1:8" ht="12.75" customHeight="1" x14ac:dyDescent="0.2">
      <c r="A46" s="70" t="s">
        <v>24</v>
      </c>
      <c r="B46" s="70"/>
      <c r="C46" s="70"/>
      <c r="D46" s="10">
        <v>36733.2978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-6633.570000000007</v>
      </c>
    </row>
    <row r="60" spans="1:6" x14ac:dyDescent="0.2">
      <c r="A60" s="100" t="s">
        <v>56</v>
      </c>
      <c r="B60" s="101"/>
      <c r="C60" s="102"/>
      <c r="D60" s="14">
        <v>76348.964000000007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-4513.2858000000015</v>
      </c>
    </row>
    <row r="64" spans="1:6" ht="33.75" customHeight="1" x14ac:dyDescent="0.2">
      <c r="A64" s="100" t="s">
        <v>60</v>
      </c>
      <c r="B64" s="101"/>
      <c r="C64" s="102"/>
      <c r="D64" s="14">
        <v>-139160.61629999997</v>
      </c>
    </row>
    <row r="65" spans="1:7" ht="34.5" customHeight="1" x14ac:dyDescent="0.2">
      <c r="A65" s="100" t="s">
        <v>61</v>
      </c>
      <c r="B65" s="101"/>
      <c r="C65" s="102"/>
      <c r="D65" s="14">
        <v>-73958.508099999963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7" sqref="B27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SUM(C7:C13)</f>
        <v>37156.720000000001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2001.25</v>
      </c>
    </row>
    <row r="8" spans="1:6" x14ac:dyDescent="0.25">
      <c r="A8" s="48">
        <v>2</v>
      </c>
      <c r="B8" s="49" t="s">
        <v>71</v>
      </c>
      <c r="C8" s="50">
        <f>1532+710</f>
        <v>2242</v>
      </c>
    </row>
    <row r="9" spans="1:6" x14ac:dyDescent="0.25">
      <c r="A9" s="48">
        <v>3</v>
      </c>
      <c r="B9" s="49" t="s">
        <v>72</v>
      </c>
      <c r="C9" s="50">
        <f>750+750</f>
        <v>1500</v>
      </c>
    </row>
    <row r="10" spans="1:6" x14ac:dyDescent="0.25">
      <c r="A10" s="48">
        <v>4</v>
      </c>
      <c r="B10" s="49" t="s">
        <v>73</v>
      </c>
      <c r="C10" s="50">
        <f>3136+1192</f>
        <v>4328</v>
      </c>
    </row>
    <row r="11" spans="1:6" x14ac:dyDescent="0.25">
      <c r="A11" s="48">
        <v>5</v>
      </c>
      <c r="B11" s="49" t="s">
        <v>74</v>
      </c>
      <c r="C11" s="50">
        <v>13800.71</v>
      </c>
    </row>
    <row r="12" spans="1:6" x14ac:dyDescent="0.25">
      <c r="A12" s="48">
        <v>6</v>
      </c>
      <c r="B12" s="49" t="s">
        <v>75</v>
      </c>
      <c r="C12" s="50">
        <v>11084.76</v>
      </c>
    </row>
    <row r="13" spans="1:6" x14ac:dyDescent="0.25">
      <c r="A13" s="48">
        <v>7</v>
      </c>
      <c r="B13" s="49" t="s">
        <v>76</v>
      </c>
      <c r="C13" s="50">
        <v>2200</v>
      </c>
    </row>
    <row r="14" spans="1:6" x14ac:dyDescent="0.25">
      <c r="A14" s="51"/>
      <c r="B14" s="52"/>
      <c r="C14" s="53"/>
    </row>
    <row r="15" spans="1:6" x14ac:dyDescent="0.25">
      <c r="C15" s="41"/>
    </row>
    <row r="16" spans="1:6" x14ac:dyDescent="0.25">
      <c r="A16" s="54" t="s">
        <v>77</v>
      </c>
      <c r="B16" s="55"/>
      <c r="C16" s="55" t="s">
        <v>78</v>
      </c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 t="s">
        <v>79</v>
      </c>
      <c r="B20" s="55"/>
      <c r="C20" s="55" t="s">
        <v>80</v>
      </c>
      <c r="F20" s="55"/>
    </row>
    <row r="21" spans="1:6" x14ac:dyDescent="0.25">
      <c r="A21" s="56"/>
      <c r="B21" s="57"/>
      <c r="C21" s="57"/>
      <c r="D21" s="57"/>
    </row>
    <row r="22" spans="1:6" x14ac:dyDescent="0.25">
      <c r="A22" s="52"/>
      <c r="B22" s="58"/>
      <c r="C22" s="59"/>
    </row>
    <row r="23" spans="1:6" x14ac:dyDescent="0.25">
      <c r="A23" s="52"/>
      <c r="B23" s="58"/>
      <c r="C23" s="59"/>
    </row>
    <row r="24" spans="1:6" x14ac:dyDescent="0.25">
      <c r="A24" s="52"/>
      <c r="B24" s="52"/>
      <c r="C24" s="53"/>
    </row>
    <row r="25" spans="1:6" x14ac:dyDescent="0.25">
      <c r="A25" s="52"/>
      <c r="B25" s="52"/>
      <c r="C2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2020-03-23T10:55:59Z</dcterms:modified>
</cp:coreProperties>
</file>