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<sst xmlns="http://schemas.openxmlformats.org/spreadsheetml/2006/main" count="57" uniqueCount="55">
  <si>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</si>
  <si>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</si>
  <si>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</si>
  <si>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</si>
  <si>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</si>
  <si>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</si>
  <si>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</si>
  <si>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</si>
  <si>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</si>
  <si>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</si>
  <si>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</si>
  <si>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</si>
  <si>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</si>
  <si>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</si>
  <si>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</si>
  <si>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</si>
  <si>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</si>
  <si>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</si>
  <si>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</si>
  <si>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</si>
  <si>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</si>
  <si>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</si>
  <si>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</si>
  <si>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</si>
  <si>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</si>
  <si>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</si>
  <si>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</si>
  <si>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Капитальный ремонт: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</si>
  <si>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</si>
  <si>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</si>
  <si>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Напольная, 113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</si>
  <si>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</si>
  <si>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</si>
  <si>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ИТОГО остаток по капитальному ремонту  на 01.01.2022 г. (спец.счет ФОНД Кап. Ремонта)</t>
  </si>
  <si>
    <t>* Начисленные доходы по "Капитальному ремонту"  20201год</t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</si>
  <si>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</si>
  <si>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</si>
  <si>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</si>
  <si>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</si>
  <si>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Напольная, 113</t>
  </si>
  <si>
    <t>№
п/п</t>
  </si>
  <si>
    <t>Выполнено работ по текущему ремонту всего в рублях :</t>
  </si>
  <si>
    <t>в том числе</t>
  </si>
  <si>
    <t>Уборка снега погрузчиком, вывоз снега</t>
  </si>
  <si>
    <t>Подготовка элеваторного узла к отопительному сезону</t>
  </si>
  <si>
    <t>Обрезка деревьев, вывоз веток</t>
  </si>
  <si>
    <t>Ремонт подъезда № 1</t>
  </si>
  <si>
    <t>Ремонт тамбурной двери</t>
  </si>
  <si>
    <t>Частичный ремонт кровли</t>
  </si>
  <si>
    <t>Замена кранов</t>
  </si>
  <si>
    <t>Изготовление информационных стендов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</si>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</sst>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 wrapText="1"/>
    </xf>
    <xf numFmtId="40" fontId="6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2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11" xfId="5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2" fillId="0" borderId="0" xfId="5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173" fontId="2" fillId="0" borderId="10" xfId="58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wrapText="1"/>
    </xf>
    <xf numFmtId="40" fontId="6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40" fontId="5" fillId="0" borderId="0" xfId="58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horizontal="left" vertical="center"/>
    </xf>
    <xf numFmtId="40" fontId="5" fillId="0" borderId="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11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2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1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9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40" fontId="2" fillId="0" borderId="0" xfId="58" applyNumberFormat="1" applyFont="1" applyFill="1" applyAlignment="1">
      <alignment horizontal="right" vertical="center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/>
    </xf>
    <xf numFmtId="173" fontId="12" fillId="31" borderId="10" xfId="58" applyFont="1" applyFill="1" applyBorder="1" applyAlignment="1">
      <alignment horizontal="center" vertical="center"/>
    </xf>
    <xf numFmtId="165" fontId="49" fillId="0" borderId="0" xfId="0" applyNumberFormat="1" applyFont="1" applyAlignment="1">
      <alignment/>
    </xf>
    <xf numFmtId="0" fontId="49" fillId="0" borderId="12" xfId="0" applyFont="1" applyBorder="1" applyAlignment="1">
      <alignment horizontal="left"/>
    </xf>
    <xf numFmtId="0" fontId="49" fillId="0" borderId="12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Border="1" applyAlignment="1">
      <alignment/>
    </xf>
    <xf numFmtId="173" fontId="49" fillId="0" borderId="10" xfId="58" applyFont="1" applyFill="1" applyBorder="1" applyAlignment="1">
      <alignment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/>
    </xf>
    <xf numFmtId="0" fontId="13" fillId="0" borderId="0" xfId="0" applyFont="1" applyAlignment="1">
      <alignment/>
    </xf>
    <xf numFmtId="173" fontId="13" fillId="0" borderId="0" xfId="58" applyFont="1" applyAlignment="1">
      <alignment horizontal="right"/>
    </xf>
    <xf numFmtId="173" fontId="13" fillId="0" borderId="0" xfId="58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2" sqref="A2:IV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33" bestFit="1" customWidth="1"/>
    <col min="5" max="5" width="11.421875" style="2" bestFit="1" customWidth="1"/>
    <col min="6" max="6" width="11.28125" style="2" customWidth="1"/>
    <col min="7" max="7" width="9.00390625" style="12" customWidth="1"/>
    <col min="8" max="16384" width="9.140625" style="13" customWidth="1"/>
  </cols>
  <sheetData>
    <row r="1" spans="1:6" ht="55.5" customHeight="1">
      <c r="A1" s="95" t="s">
        <v>30</v>
      </c>
      <c r="B1" s="95"/>
      <c r="C1" s="95"/>
      <c r="D1" s="95"/>
      <c r="E1" s="95"/>
      <c r="F1" s="95"/>
    </row>
    <row r="2" spans="1:4" ht="12.75">
      <c r="A2" s="4"/>
      <c r="B2" s="1"/>
      <c r="C2" s="5"/>
      <c r="D2" s="3"/>
    </row>
    <row r="3" spans="1:6" ht="31.5">
      <c r="A3" s="96" t="s">
        <v>20</v>
      </c>
      <c r="B3" s="96"/>
      <c r="C3" s="96"/>
      <c r="D3" s="34" t="s">
        <v>23</v>
      </c>
      <c r="E3" s="34" t="s">
        <v>24</v>
      </c>
      <c r="F3" s="35" t="s">
        <v>21</v>
      </c>
    </row>
    <row r="4" spans="1:6" ht="21" customHeight="1">
      <c r="A4" s="96"/>
      <c r="B4" s="96"/>
      <c r="C4" s="96"/>
      <c r="D4" s="36">
        <v>845819.64</v>
      </c>
      <c r="E4" s="36">
        <v>852263.2799999998</v>
      </c>
      <c r="F4" s="36">
        <v>-6443.639999999839</v>
      </c>
    </row>
    <row r="5" spans="1:6" ht="12.75" customHeight="1">
      <c r="A5" s="90" t="s">
        <v>4</v>
      </c>
      <c r="B5" s="91"/>
      <c r="C5" s="91"/>
      <c r="D5" s="91"/>
      <c r="E5" s="91"/>
      <c r="F5" s="92"/>
    </row>
    <row r="6" spans="1:6" ht="28.5" customHeight="1">
      <c r="A6" s="93" t="s">
        <v>28</v>
      </c>
      <c r="B6" s="93"/>
      <c r="C6" s="94"/>
      <c r="D6" s="6">
        <v>557757.84</v>
      </c>
      <c r="E6" s="6">
        <v>561413.2799999999</v>
      </c>
      <c r="F6" s="6">
        <v>-3655.439999999944</v>
      </c>
    </row>
    <row r="7" spans="1:6" ht="12.75" customHeight="1">
      <c r="A7" s="73" t="s">
        <v>0</v>
      </c>
      <c r="B7" s="73"/>
      <c r="C7" s="64"/>
      <c r="D7" s="36">
        <v>557757.84</v>
      </c>
      <c r="E7" s="36">
        <v>561413.2799999999</v>
      </c>
      <c r="F7" s="36">
        <v>-3655.439999999944</v>
      </c>
    </row>
    <row r="8" spans="1:6" ht="12.75" customHeight="1">
      <c r="A8" s="82" t="s">
        <v>1</v>
      </c>
      <c r="B8" s="83"/>
      <c r="C8" s="83"/>
      <c r="D8" s="83"/>
      <c r="E8" s="83"/>
      <c r="F8" s="84"/>
    </row>
    <row r="9" spans="1:6" ht="25.5" customHeight="1">
      <c r="A9" s="88" t="s">
        <v>2</v>
      </c>
      <c r="B9" s="88"/>
      <c r="C9" s="89"/>
      <c r="D9" s="6">
        <v>288061.80000000005</v>
      </c>
      <c r="E9" s="6">
        <v>290849.99999999994</v>
      </c>
      <c r="F9" s="6">
        <v>-2788.199999999895</v>
      </c>
    </row>
    <row r="10" spans="1:6" ht="12.75" customHeight="1">
      <c r="A10" s="73" t="s">
        <v>3</v>
      </c>
      <c r="B10" s="73"/>
      <c r="C10" s="73"/>
      <c r="D10" s="36">
        <v>288061.80000000005</v>
      </c>
      <c r="E10" s="36">
        <v>290849.99999999994</v>
      </c>
      <c r="F10" s="36">
        <v>-2788.199999999895</v>
      </c>
    </row>
    <row r="11" spans="1:6" ht="12.75" customHeight="1">
      <c r="A11" s="7"/>
      <c r="B11" s="7"/>
      <c r="C11" s="7"/>
      <c r="D11" s="25"/>
      <c r="E11" s="25"/>
      <c r="F11" s="14"/>
    </row>
    <row r="12" spans="1:6" ht="12.75" customHeight="1">
      <c r="A12" s="82" t="s">
        <v>27</v>
      </c>
      <c r="B12" s="83"/>
      <c r="C12" s="83"/>
      <c r="D12" s="83"/>
      <c r="E12" s="83"/>
      <c r="F12" s="84"/>
    </row>
    <row r="13" spans="1:6" ht="12.75" customHeight="1">
      <c r="A13" s="64" t="s">
        <v>34</v>
      </c>
      <c r="B13" s="65"/>
      <c r="C13" s="66"/>
      <c r="D13" s="37">
        <v>331731.24</v>
      </c>
      <c r="E13" s="37">
        <v>357318.52</v>
      </c>
      <c r="F13" s="37">
        <v>0</v>
      </c>
    </row>
    <row r="14" spans="1:5" ht="12.75" customHeight="1">
      <c r="A14" s="27"/>
      <c r="B14" s="27"/>
      <c r="C14" s="27"/>
      <c r="D14" s="24"/>
      <c r="E14" s="24"/>
    </row>
    <row r="15" spans="1:7" s="17" customFormat="1" ht="26.25" customHeight="1">
      <c r="A15" s="85" t="s">
        <v>5</v>
      </c>
      <c r="B15" s="86"/>
      <c r="C15" s="87"/>
      <c r="D15" s="38">
        <v>676047.804</v>
      </c>
      <c r="E15" s="15"/>
      <c r="F15" s="15"/>
      <c r="G15" s="16"/>
    </row>
    <row r="16" spans="1:7" s="17" customFormat="1" ht="15">
      <c r="A16" s="81" t="s">
        <v>4</v>
      </c>
      <c r="B16" s="81"/>
      <c r="C16" s="81"/>
      <c r="D16" s="81"/>
      <c r="E16" s="15"/>
      <c r="F16" s="15"/>
      <c r="G16" s="16"/>
    </row>
    <row r="17" spans="1:7" s="17" customFormat="1" ht="24.75" customHeight="1">
      <c r="A17" s="73" t="s">
        <v>6</v>
      </c>
      <c r="B17" s="73"/>
      <c r="C17" s="73"/>
      <c r="D17" s="36"/>
      <c r="E17" s="15"/>
      <c r="F17" s="15"/>
      <c r="G17" s="16"/>
    </row>
    <row r="18" spans="1:7" s="17" customFormat="1" ht="45.75" customHeight="1">
      <c r="A18" s="78" t="s">
        <v>29</v>
      </c>
      <c r="B18" s="79"/>
      <c r="C18" s="80"/>
      <c r="D18" s="14">
        <v>402015.96</v>
      </c>
      <c r="E18" s="15"/>
      <c r="F18" s="15"/>
      <c r="G18" s="18"/>
    </row>
    <row r="19" spans="1:7" s="17" customFormat="1" ht="12.75" customHeight="1">
      <c r="A19" s="78" t="s">
        <v>7</v>
      </c>
      <c r="B19" s="79"/>
      <c r="C19" s="80"/>
      <c r="D19" s="14">
        <v>0</v>
      </c>
      <c r="E19" s="15"/>
      <c r="G19" s="19"/>
    </row>
    <row r="20" spans="1:7" s="17" customFormat="1" ht="25.5" customHeight="1">
      <c r="A20" s="73" t="s">
        <v>8</v>
      </c>
      <c r="B20" s="73"/>
      <c r="C20" s="73"/>
      <c r="D20" s="38"/>
      <c r="E20" s="15"/>
      <c r="F20" s="15"/>
      <c r="G20" s="16"/>
    </row>
    <row r="21" spans="1:7" s="17" customFormat="1" ht="12.75">
      <c r="A21" s="74" t="s">
        <v>9</v>
      </c>
      <c r="B21" s="74"/>
      <c r="C21" s="74"/>
      <c r="D21" s="14">
        <v>34187.184</v>
      </c>
      <c r="E21" s="15"/>
      <c r="F21" s="15"/>
      <c r="G21" s="12"/>
    </row>
    <row r="22" spans="1:7" s="17" customFormat="1" ht="12.75" customHeight="1">
      <c r="A22" s="64" t="s">
        <v>10</v>
      </c>
      <c r="B22" s="65"/>
      <c r="C22" s="66"/>
      <c r="D22" s="38">
        <v>436203.14400000003</v>
      </c>
      <c r="E22" s="15"/>
      <c r="F22" s="15"/>
      <c r="G22" s="16"/>
    </row>
    <row r="23" spans="1:7" s="17" customFormat="1" ht="12.75">
      <c r="A23" s="74" t="s">
        <v>22</v>
      </c>
      <c r="B23" s="74"/>
      <c r="C23" s="74"/>
      <c r="D23" s="14">
        <v>105093.94</v>
      </c>
      <c r="E23" s="15"/>
      <c r="F23" s="15"/>
      <c r="G23" s="20"/>
    </row>
    <row r="24" spans="1:4" ht="12.75">
      <c r="A24" s="73" t="s">
        <v>11</v>
      </c>
      <c r="B24" s="73"/>
      <c r="C24" s="73"/>
      <c r="D24" s="38">
        <v>541297.084</v>
      </c>
    </row>
    <row r="25" spans="1:4" ht="15">
      <c r="A25" s="81" t="s">
        <v>1</v>
      </c>
      <c r="B25" s="81"/>
      <c r="C25" s="81"/>
      <c r="D25" s="81"/>
    </row>
    <row r="26" spans="1:7" ht="28.5" customHeight="1">
      <c r="A26" s="74" t="s">
        <v>12</v>
      </c>
      <c r="B26" s="74"/>
      <c r="C26" s="74"/>
      <c r="D26" s="14">
        <v>123950.72</v>
      </c>
      <c r="G26" s="16"/>
    </row>
    <row r="27" spans="1:4" ht="12.75">
      <c r="A27" s="73" t="s">
        <v>13</v>
      </c>
      <c r="B27" s="73"/>
      <c r="C27" s="73"/>
      <c r="D27" s="38">
        <v>123950.72</v>
      </c>
    </row>
    <row r="28" spans="1:4" ht="14.25" customHeight="1">
      <c r="A28" s="75" t="s">
        <v>14</v>
      </c>
      <c r="B28" s="76"/>
      <c r="C28" s="76"/>
      <c r="D28" s="77"/>
    </row>
    <row r="29" spans="1:4" ht="51" customHeight="1">
      <c r="A29" s="78" t="s">
        <v>15</v>
      </c>
      <c r="B29" s="79"/>
      <c r="C29" s="80"/>
      <c r="D29" s="14">
        <v>10800</v>
      </c>
    </row>
    <row r="30" spans="1:4" ht="12.75" customHeight="1">
      <c r="A30" s="73" t="s">
        <v>16</v>
      </c>
      <c r="B30" s="73"/>
      <c r="C30" s="73"/>
      <c r="D30" s="38">
        <v>10800</v>
      </c>
    </row>
    <row r="31" spans="2:3" ht="12.75">
      <c r="B31" s="39"/>
      <c r="C31" s="39"/>
    </row>
    <row r="32" spans="1:4" ht="19.5" customHeight="1">
      <c r="A32" s="67" t="s">
        <v>17</v>
      </c>
      <c r="B32" s="68"/>
      <c r="C32" s="68"/>
      <c r="D32" s="69"/>
    </row>
    <row r="33" spans="1:7" ht="12.75">
      <c r="A33" s="70" t="s">
        <v>31</v>
      </c>
      <c r="B33" s="71"/>
      <c r="C33" s="72"/>
      <c r="D33" s="36">
        <v>9316.19599999988</v>
      </c>
      <c r="G33" s="21"/>
    </row>
    <row r="34" spans="1:4" ht="12.75">
      <c r="A34" s="70" t="s">
        <v>32</v>
      </c>
      <c r="B34" s="71"/>
      <c r="C34" s="72"/>
      <c r="D34" s="36">
        <v>166899.27999999994</v>
      </c>
    </row>
    <row r="35" spans="1:7" ht="12.75">
      <c r="A35" s="61" t="s">
        <v>35</v>
      </c>
      <c r="B35" s="62"/>
      <c r="C35" s="63"/>
      <c r="D35" s="36">
        <v>183336.3543999997</v>
      </c>
      <c r="G35" s="28"/>
    </row>
    <row r="36" spans="1:7" ht="12.75">
      <c r="A36" s="61" t="s">
        <v>36</v>
      </c>
      <c r="B36" s="62"/>
      <c r="C36" s="63"/>
      <c r="D36" s="36">
        <v>359551.8303999995</v>
      </c>
      <c r="E36" s="22"/>
      <c r="G36" s="23"/>
    </row>
    <row r="37" spans="1:7" ht="11.25" customHeight="1">
      <c r="A37" s="29"/>
      <c r="B37" s="30"/>
      <c r="C37" s="31"/>
      <c r="D37" s="26"/>
      <c r="E37" s="22"/>
      <c r="G37" s="23"/>
    </row>
    <row r="38" spans="1:7" ht="23.25" customHeight="1">
      <c r="A38" s="64" t="s">
        <v>33</v>
      </c>
      <c r="B38" s="65"/>
      <c r="C38" s="66"/>
      <c r="D38" s="8">
        <v>2211637.19</v>
      </c>
      <c r="E38" s="22"/>
      <c r="G38" s="23"/>
    </row>
    <row r="39" spans="1:7" ht="12.75">
      <c r="A39" s="32"/>
      <c r="B39" s="32"/>
      <c r="C39" s="32"/>
      <c r="D39" s="24"/>
      <c r="E39" s="22"/>
      <c r="G39" s="23"/>
    </row>
    <row r="40" spans="1:4" ht="12.75">
      <c r="A40" s="13"/>
      <c r="B40" s="13"/>
      <c r="C40" s="13"/>
      <c r="D40" s="13"/>
    </row>
    <row r="41" spans="1:4" ht="12.75">
      <c r="A41" s="9" t="s">
        <v>25</v>
      </c>
      <c r="D41" s="11" t="s">
        <v>26</v>
      </c>
    </row>
    <row r="42" ht="12.75">
      <c r="D42" s="11"/>
    </row>
    <row r="43" spans="1:4" ht="12.75">
      <c r="A43" s="10"/>
      <c r="B43" s="10"/>
      <c r="C43" s="10"/>
      <c r="D43" s="11"/>
    </row>
    <row r="44" spans="1:4" ht="12.75">
      <c r="A44" s="9" t="s">
        <v>18</v>
      </c>
      <c r="D44" s="40" t="s">
        <v>19</v>
      </c>
    </row>
  </sheetData>
  <sheetProtection/>
  <mergeCells count="32">
    <mergeCell ref="A1:F1"/>
    <mergeCell ref="A3:C4"/>
    <mergeCell ref="A9:C9"/>
    <mergeCell ref="A10:C10"/>
    <mergeCell ref="A5:F5"/>
    <mergeCell ref="A6:C6"/>
    <mergeCell ref="A7:C7"/>
    <mergeCell ref="A8:F8"/>
    <mergeCell ref="A17:C17"/>
    <mergeCell ref="A18:C18"/>
    <mergeCell ref="A19:C19"/>
    <mergeCell ref="A20:C20"/>
    <mergeCell ref="A12:F12"/>
    <mergeCell ref="A13:C13"/>
    <mergeCell ref="A15:C15"/>
    <mergeCell ref="A16:D16"/>
    <mergeCell ref="A30:C30"/>
    <mergeCell ref="A26:C26"/>
    <mergeCell ref="A27:C27"/>
    <mergeCell ref="A28:D28"/>
    <mergeCell ref="A29:C29"/>
    <mergeCell ref="A21:C21"/>
    <mergeCell ref="A22:C22"/>
    <mergeCell ref="A23:C23"/>
    <mergeCell ref="A24:C24"/>
    <mergeCell ref="A25:D25"/>
    <mergeCell ref="A35:C35"/>
    <mergeCell ref="A36:C36"/>
    <mergeCell ref="A38:C38"/>
    <mergeCell ref="A32:D32"/>
    <mergeCell ref="A33:C33"/>
    <mergeCell ref="A34:C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28125" style="41" customWidth="1"/>
    <col min="2" max="2" width="59.8515625" style="41" customWidth="1"/>
    <col min="3" max="3" width="16.140625" style="41" customWidth="1"/>
    <col min="4" max="6" width="9.140625" style="41" customWidth="1"/>
    <col min="7" max="7" width="12.421875" style="41" bestFit="1" customWidth="1"/>
    <col min="8" max="16384" width="9.140625" style="41" customWidth="1"/>
  </cols>
  <sheetData>
    <row r="1" spans="1:3" ht="15.75">
      <c r="A1" s="97" t="s">
        <v>37</v>
      </c>
      <c r="B1" s="97"/>
      <c r="C1" s="97"/>
    </row>
    <row r="2" spans="1:3" ht="15.75">
      <c r="A2" s="97" t="s">
        <v>38</v>
      </c>
      <c r="B2" s="97"/>
      <c r="C2" s="97"/>
    </row>
    <row r="3" spans="1:3" ht="15.75">
      <c r="A3" s="97" t="s">
        <v>39</v>
      </c>
      <c r="B3" s="97"/>
      <c r="C3" s="97"/>
    </row>
    <row r="4" ht="15.75">
      <c r="C4" s="42"/>
    </row>
    <row r="5" spans="1:7" ht="31.5">
      <c r="A5" s="43" t="s">
        <v>40</v>
      </c>
      <c r="B5" s="44" t="s">
        <v>41</v>
      </c>
      <c r="C5" s="45">
        <f>SUM(C7:C14)</f>
        <v>123950.72</v>
      </c>
      <c r="G5" s="46"/>
    </row>
    <row r="6" spans="1:3" ht="15.75">
      <c r="A6" s="47"/>
      <c r="B6" s="48" t="s">
        <v>42</v>
      </c>
      <c r="C6" s="49"/>
    </row>
    <row r="7" spans="1:3" ht="15.75">
      <c r="A7" s="50">
        <v>1</v>
      </c>
      <c r="B7" s="51" t="s">
        <v>43</v>
      </c>
      <c r="C7" s="52">
        <v>4500</v>
      </c>
    </row>
    <row r="8" spans="1:3" ht="15.75">
      <c r="A8" s="50">
        <v>2</v>
      </c>
      <c r="B8" s="51" t="s">
        <v>44</v>
      </c>
      <c r="C8" s="53">
        <v>2730</v>
      </c>
    </row>
    <row r="9" spans="1:3" ht="15.75">
      <c r="A9" s="50">
        <v>3</v>
      </c>
      <c r="B9" s="51" t="s">
        <v>45</v>
      </c>
      <c r="C9" s="53">
        <f>12540.14</f>
        <v>12540.14</v>
      </c>
    </row>
    <row r="10" spans="1:3" ht="15.75">
      <c r="A10" s="50">
        <v>4</v>
      </c>
      <c r="B10" s="51" t="s">
        <v>46</v>
      </c>
      <c r="C10" s="53">
        <f>93998.58</f>
        <v>93998.58</v>
      </c>
    </row>
    <row r="11" spans="1:3" ht="15.75">
      <c r="A11" s="50">
        <v>5</v>
      </c>
      <c r="B11" s="51" t="s">
        <v>47</v>
      </c>
      <c r="C11" s="53">
        <v>1640</v>
      </c>
    </row>
    <row r="12" spans="1:3" ht="15.75">
      <c r="A12" s="50">
        <v>6</v>
      </c>
      <c r="B12" s="51" t="s">
        <v>48</v>
      </c>
      <c r="C12" s="53">
        <v>4190</v>
      </c>
    </row>
    <row r="13" spans="1:3" ht="15.75">
      <c r="A13" s="50">
        <v>7</v>
      </c>
      <c r="B13" s="51" t="s">
        <v>49</v>
      </c>
      <c r="C13" s="53">
        <v>1352</v>
      </c>
    </row>
    <row r="14" spans="1:3" ht="15.75">
      <c r="A14" s="50">
        <v>8</v>
      </c>
      <c r="B14" s="51" t="s">
        <v>50</v>
      </c>
      <c r="C14" s="53">
        <v>3000</v>
      </c>
    </row>
    <row r="15" spans="1:3" ht="15.75">
      <c r="A15" s="54"/>
      <c r="C15" s="55"/>
    </row>
    <row r="16" spans="1:3" ht="15.75">
      <c r="A16" s="54"/>
      <c r="C16" s="55"/>
    </row>
    <row r="17" spans="1:3" ht="15.75">
      <c r="A17" s="58" t="s">
        <v>51</v>
      </c>
      <c r="C17" s="59" t="s">
        <v>52</v>
      </c>
    </row>
    <row r="18" ht="15.75">
      <c r="C18" s="42"/>
    </row>
    <row r="19" ht="15.75">
      <c r="C19" s="42"/>
    </row>
    <row r="20" spans="1:3" ht="15.75">
      <c r="A20" s="58" t="s">
        <v>53</v>
      </c>
      <c r="C20" s="60" t="s">
        <v>54</v>
      </c>
    </row>
    <row r="21" ht="15.75">
      <c r="C21" s="42"/>
    </row>
    <row r="23" spans="2:3" ht="15.75">
      <c r="B23" s="56"/>
      <c r="C23" s="57"/>
    </row>
    <row r="25" ht="15.75">
      <c r="C25" s="4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2022-03-14T08:15:52Z</dcterms:modified>
  <cp:category/>
  <cp:version/>
  <cp:contentType/>
  <cp:contentStatus/>
</cp:coreProperties>
</file>