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<sst xmlns="http://schemas.openxmlformats.org/spreadsheetml/2006/main" count="80" uniqueCount="76">
  <si>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</si>
  <si>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</si>
  <si>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</si>
  <si>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</si>
  <si>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</si>
  <si>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</si>
  <si>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</si>
  <si>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</si>
  <si>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</si>
  <si>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</si>
  <si>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</si>
  <si>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</si>
  <si>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</si>
  <si>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</si>
  <si>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</si>
  <si>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</si>
  <si>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</si>
  <si>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</si>
  <si>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</si>
  <si>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</si>
  <si>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</si>
  <si>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</si>
  <si>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</si>
  <si>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</si>
  <si>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</si>
  <si>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</si>
  <si>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</si>
  <si>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</si>
  <si>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</si>
  <si>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</si>
  <si>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</si>
  <si>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</si>
  <si>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</si>
  <si>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</si>
  <si>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</si>
  <si>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</si>
  <si>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</si>
  <si>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</si>
  <si>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</si>
  <si>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</si>
  <si>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</si>
  <si>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</si>
  <si>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</si>
  <si>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</si>
  <si>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</si>
  <si>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</si>
  <si>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</si>
  <si>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</si>
  <si>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</si>
  <si>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</si>
  <si>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</si>
  <si>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</si>
  <si>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</si>
  <si>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</si>
  <si>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Карла Маркса, 30</t>
  </si>
  <si>
    <t>№
п/п</t>
  </si>
  <si>
    <t>Выполнено работ по текущему ремонту всего в рублях :</t>
  </si>
  <si>
    <t>в том числе</t>
  </si>
  <si>
    <t>Ремонт подъезда № 6</t>
  </si>
  <si>
    <t>Ремонт системы электроснабжения подъезд № 5</t>
  </si>
  <si>
    <t>Ремонт подъезда № 5</t>
  </si>
  <si>
    <t>Обрезка деревьев, вывоз веток, спил деревьев</t>
  </si>
  <si>
    <t>Покраска газовых труб</t>
  </si>
  <si>
    <t>Ремонт подъезда № 9</t>
  </si>
  <si>
    <t>Установка почтовых ящиков подъезд № 5,6,9,10</t>
  </si>
  <si>
    <t>Установка окон подъезд № 6,7,10,15,11</t>
  </si>
  <si>
    <t>Замена счетчика ХВС</t>
  </si>
  <si>
    <t>Кронирование деревьев</t>
  </si>
  <si>
    <t>Ремонт домофона подъезд №6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</si>
  <si>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</si>
  <si>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</si>
  <si>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</si>
  <si>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</si>
  <si>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</si>
  <si>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</si>
  <si>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Карла Маркса, 30</t>
    </r>
    <r>
      <rPr>
        <b/>
        <sz val="11"/>
        <rFont val="Times New Roman"/>
        <family val="1"/>
      </rPr>
      <t xml:space="preserve">
за 2017 г.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</si>
</sst>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7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171" fontId="47" fillId="0" borderId="0" xfId="58" applyFont="1" applyBorder="1" applyAlignment="1">
      <alignment/>
    </xf>
    <xf numFmtId="0" fontId="21" fillId="31" borderId="10" xfId="0" applyFont="1" applyFill="1" applyBorder="1" applyAlignment="1">
      <alignment horizontal="center" vertical="center" wrapText="1"/>
    </xf>
    <xf numFmtId="0" fontId="20" fillId="31" borderId="10" xfId="0" applyFont="1" applyFill="1" applyBorder="1" applyAlignment="1">
      <alignment horizontal="center" vertical="center"/>
    </xf>
    <xf numFmtId="171" fontId="20" fillId="31" borderId="10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171" fontId="47" fillId="0" borderId="0" xfId="58" applyFont="1" applyAlignment="1">
      <alignment/>
    </xf>
    <xf numFmtId="0" fontId="22" fillId="0" borderId="0" xfId="0" applyFont="1" applyAlignment="1">
      <alignment/>
    </xf>
    <xf numFmtId="171" fontId="22" fillId="0" borderId="0" xfId="58" applyFont="1" applyAlignment="1">
      <alignment horizontal="right"/>
    </xf>
    <xf numFmtId="0" fontId="23" fillId="0" borderId="0" xfId="0" applyFont="1" applyAlignment="1">
      <alignment/>
    </xf>
    <xf numFmtId="171" fontId="23" fillId="0" borderId="0" xfId="58" applyFont="1" applyAlignment="1">
      <alignment horizontal="right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 wrapText="1"/>
    </xf>
    <xf numFmtId="173" fontId="21" fillId="0" borderId="0" xfId="0" applyNumberFormat="1" applyFont="1" applyFill="1" applyAlignment="1">
      <alignment horizontal="left" vertical="center" wrapText="1"/>
    </xf>
    <xf numFmtId="40" fontId="21" fillId="0" borderId="0" xfId="58" applyNumberFormat="1" applyFont="1" applyFill="1" applyAlignment="1">
      <alignment horizontal="center" vertical="center"/>
    </xf>
    <xf numFmtId="40" fontId="23" fillId="0" borderId="0" xfId="0" applyNumberFormat="1" applyFont="1" applyFill="1" applyAlignment="1">
      <alignment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40" fontId="26" fillId="0" borderId="10" xfId="58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40" fontId="21" fillId="0" borderId="0" xfId="58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40" fontId="21" fillId="0" borderId="10" xfId="58" applyNumberFormat="1" applyFont="1" applyFill="1" applyBorder="1" applyAlignment="1">
      <alignment horizontal="center" vertical="center"/>
    </xf>
    <xf numFmtId="40" fontId="23" fillId="0" borderId="0" xfId="0" applyNumberFormat="1" applyFont="1" applyFill="1" applyAlignment="1">
      <alignment wrapText="1"/>
    </xf>
    <xf numFmtId="0" fontId="23" fillId="0" borderId="0" xfId="0" applyFont="1" applyFill="1" applyAlignment="1">
      <alignment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40" fontId="21" fillId="0" borderId="0" xfId="58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 vertical="center"/>
    </xf>
    <xf numFmtId="40" fontId="26" fillId="0" borderId="0" xfId="58" applyNumberFormat="1" applyFont="1" applyFill="1" applyBorder="1" applyAlignment="1">
      <alignment horizontal="right" vertical="center"/>
    </xf>
    <xf numFmtId="49" fontId="28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0" fontId="26" fillId="0" borderId="0" xfId="58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40" fontId="21" fillId="0" borderId="10" xfId="58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40" fontId="21" fillId="0" borderId="10" xfId="58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40" fontId="26" fillId="0" borderId="0" xfId="58" applyNumberFormat="1" applyFont="1" applyFill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40" fontId="26" fillId="0" borderId="0" xfId="58" applyNumberFormat="1" applyFont="1" applyFill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40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left" wrapText="1"/>
    </xf>
    <xf numFmtId="40" fontId="28" fillId="0" borderId="0" xfId="58" applyNumberFormat="1" applyFont="1" applyFill="1" applyAlignment="1">
      <alignment horizontal="center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left" vertical="center"/>
    </xf>
    <xf numFmtId="0" fontId="26" fillId="0" borderId="15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40" fontId="26" fillId="0" borderId="0" xfId="0" applyNumberFormat="1" applyFont="1" applyFill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2">
      <selection activeCell="A2" sqref="A2"/>
    </sheetView>
  </sheetViews>
  <sheetFormatPr defaultColWidth="9.140625" defaultRowHeight="15"/>
  <cols>
    <col min="1" max="1" width="10.00390625" style="49" customWidth="1"/>
    <col min="2" max="2" width="9.140625" style="49" customWidth="1"/>
    <col min="3" max="3" width="44.00390625" style="49" customWidth="1"/>
    <col min="4" max="4" width="12.00390625" style="69" bestFit="1" customWidth="1"/>
    <col min="5" max="5" width="11.421875" style="27" bestFit="1" customWidth="1"/>
    <col min="6" max="6" width="11.28125" style="27" customWidth="1"/>
    <col min="7" max="11" width="9.140625" style="22" customWidth="1"/>
    <col min="12" max="16384" width="9.140625" style="22" customWidth="1"/>
  </cols>
  <sheetData>
    <row r="1" spans="1:6" ht="55.5" customHeight="1">
      <c r="A1" s="21" t="s">
        <v>75</v>
      </c>
      <c r="B1" s="21"/>
      <c r="C1" s="21"/>
      <c r="D1" s="21"/>
      <c r="E1" s="21"/>
      <c r="F1" s="21"/>
    </row>
    <row r="2" spans="1:4" ht="12.75">
      <c r="A2" s="23"/>
      <c r="B2" s="24"/>
      <c r="C2" s="25"/>
      <c r="D2" s="26"/>
    </row>
    <row r="3" spans="1:6" ht="31.5">
      <c r="A3" s="55" t="s">
        <v>37</v>
      </c>
      <c r="B3" s="55"/>
      <c r="C3" s="55"/>
      <c r="D3" s="56" t="s">
        <v>40</v>
      </c>
      <c r="E3" s="56" t="s">
        <v>41</v>
      </c>
      <c r="F3" s="79" t="s">
        <v>38</v>
      </c>
    </row>
    <row r="4" spans="1:6" ht="21" customHeight="1">
      <c r="A4" s="55"/>
      <c r="B4" s="55"/>
      <c r="C4" s="55"/>
      <c r="D4" s="40">
        <v>2515181.84</v>
      </c>
      <c r="E4" s="40">
        <v>2456722.0799999996</v>
      </c>
      <c r="F4" s="40">
        <v>58459.76000000005</v>
      </c>
    </row>
    <row r="5" spans="1:6" ht="12.75" customHeight="1">
      <c r="A5" s="28" t="s">
        <v>9</v>
      </c>
      <c r="B5" s="29"/>
      <c r="C5" s="29"/>
      <c r="D5" s="29"/>
      <c r="E5" s="29"/>
      <c r="F5" s="30"/>
    </row>
    <row r="6" spans="1:6" ht="38.25" customHeight="1">
      <c r="A6" s="80" t="s">
        <v>0</v>
      </c>
      <c r="B6" s="80"/>
      <c r="C6" s="81"/>
      <c r="D6" s="31">
        <v>1297306.98</v>
      </c>
      <c r="E6" s="31">
        <v>1243819.02</v>
      </c>
      <c r="F6" s="31">
        <v>53487.960000000036</v>
      </c>
    </row>
    <row r="7" spans="1:6" ht="27.75" customHeight="1">
      <c r="A7" s="44" t="s">
        <v>1</v>
      </c>
      <c r="B7" s="45"/>
      <c r="C7" s="46"/>
      <c r="D7" s="31">
        <v>360331.5</v>
      </c>
      <c r="E7" s="31">
        <v>378479.11</v>
      </c>
      <c r="F7" s="31">
        <v>-18147.609999999986</v>
      </c>
    </row>
    <row r="8" spans="1:6" ht="12.75" customHeight="1">
      <c r="A8" s="32" t="s">
        <v>2</v>
      </c>
      <c r="B8" s="32"/>
      <c r="C8" s="33"/>
      <c r="D8" s="40">
        <v>1657638.48</v>
      </c>
      <c r="E8" s="40">
        <v>1622298.13</v>
      </c>
      <c r="F8" s="40">
        <v>35340.35000000005</v>
      </c>
    </row>
    <row r="9" spans="1:6" ht="12.75" customHeight="1">
      <c r="A9" s="34" t="s">
        <v>3</v>
      </c>
      <c r="B9" s="35"/>
      <c r="C9" s="35"/>
      <c r="D9" s="35"/>
      <c r="E9" s="35"/>
      <c r="F9" s="36"/>
    </row>
    <row r="10" spans="1:6" ht="25.5" customHeight="1">
      <c r="A10" s="80" t="s">
        <v>4</v>
      </c>
      <c r="B10" s="80"/>
      <c r="C10" s="81"/>
      <c r="D10" s="31">
        <v>516696.12</v>
      </c>
      <c r="E10" s="31">
        <v>494366.93</v>
      </c>
      <c r="F10" s="31">
        <v>22329.190000000002</v>
      </c>
    </row>
    <row r="11" spans="1:6" ht="27" customHeight="1">
      <c r="A11" s="44" t="s">
        <v>5</v>
      </c>
      <c r="B11" s="45"/>
      <c r="C11" s="45"/>
      <c r="D11" s="31">
        <v>165620.15999999997</v>
      </c>
      <c r="E11" s="31">
        <v>165620.15999999997</v>
      </c>
      <c r="F11" s="31">
        <v>0</v>
      </c>
    </row>
    <row r="12" spans="1:6" ht="12.75" customHeight="1">
      <c r="A12" s="32" t="s">
        <v>6</v>
      </c>
      <c r="B12" s="32"/>
      <c r="C12" s="32"/>
      <c r="D12" s="40">
        <v>682316.28</v>
      </c>
      <c r="E12" s="40">
        <v>659987.09</v>
      </c>
      <c r="F12" s="40">
        <v>22329.190000000002</v>
      </c>
    </row>
    <row r="13" spans="1:6" ht="12.75">
      <c r="A13" s="82"/>
      <c r="B13" s="82"/>
      <c r="C13" s="82"/>
      <c r="D13" s="37"/>
      <c r="E13" s="37"/>
      <c r="F13" s="37"/>
    </row>
    <row r="14" spans="1:6" ht="12.75">
      <c r="A14" s="38" t="s">
        <v>7</v>
      </c>
      <c r="B14" s="38"/>
      <c r="C14" s="38"/>
      <c r="D14" s="40">
        <v>163227.08000000002</v>
      </c>
      <c r="E14" s="40">
        <v>157436.86000000002</v>
      </c>
      <c r="F14" s="40">
        <v>5790.220000000001</v>
      </c>
    </row>
    <row r="15" spans="1:6" ht="12.75">
      <c r="A15" s="39"/>
      <c r="B15" s="39"/>
      <c r="C15" s="39"/>
      <c r="D15" s="37"/>
      <c r="E15" s="37"/>
      <c r="F15" s="37"/>
    </row>
    <row r="16" spans="1:6" ht="12.75" customHeight="1">
      <c r="A16" s="57" t="s">
        <v>36</v>
      </c>
      <c r="B16" s="58"/>
      <c r="C16" s="58"/>
      <c r="D16" s="40">
        <v>12000</v>
      </c>
      <c r="E16" s="40">
        <v>17000</v>
      </c>
      <c r="F16" s="40">
        <v>-5000</v>
      </c>
    </row>
    <row r="17" spans="1:6" ht="12.75" customHeight="1">
      <c r="A17" s="38" t="s">
        <v>8</v>
      </c>
      <c r="B17" s="38"/>
      <c r="C17" s="38"/>
      <c r="D17" s="31">
        <v>12000</v>
      </c>
      <c r="E17" s="31">
        <v>17000</v>
      </c>
      <c r="F17" s="31">
        <v>-5000</v>
      </c>
    </row>
    <row r="18" spans="1:5" ht="12.75" customHeight="1">
      <c r="A18" s="39"/>
      <c r="B18" s="39"/>
      <c r="C18" s="39"/>
      <c r="D18" s="37"/>
      <c r="E18" s="37"/>
    </row>
    <row r="19" spans="1:6" s="42" customFormat="1" ht="12.75">
      <c r="A19" s="59" t="s">
        <v>10</v>
      </c>
      <c r="B19" s="60"/>
      <c r="C19" s="61"/>
      <c r="D19" s="62">
        <v>2815627.3282033894</v>
      </c>
      <c r="E19" s="41"/>
      <c r="F19" s="41"/>
    </row>
    <row r="20" spans="1:6" s="42" customFormat="1" ht="12.75">
      <c r="A20" s="63"/>
      <c r="B20" s="64"/>
      <c r="C20" s="65"/>
      <c r="D20" s="62"/>
      <c r="E20" s="41"/>
      <c r="F20" s="41"/>
    </row>
    <row r="21" spans="1:6" s="42" customFormat="1" ht="15">
      <c r="A21" s="43" t="s">
        <v>9</v>
      </c>
      <c r="B21" s="43"/>
      <c r="C21" s="43"/>
      <c r="D21" s="43"/>
      <c r="E21" s="41"/>
      <c r="F21" s="41"/>
    </row>
    <row r="22" spans="1:6" s="42" customFormat="1" ht="24.75" customHeight="1">
      <c r="A22" s="32" t="s">
        <v>11</v>
      </c>
      <c r="B22" s="32"/>
      <c r="C22" s="32"/>
      <c r="D22" s="40"/>
      <c r="E22" s="41"/>
      <c r="F22" s="41"/>
    </row>
    <row r="23" spans="1:6" s="42" customFormat="1" ht="45.75" customHeight="1">
      <c r="A23" s="44" t="s">
        <v>73</v>
      </c>
      <c r="B23" s="45"/>
      <c r="C23" s="46"/>
      <c r="D23" s="31">
        <v>993601.74</v>
      </c>
      <c r="E23" s="41"/>
      <c r="F23" s="41"/>
    </row>
    <row r="24" spans="1:6" s="42" customFormat="1" ht="12.75" customHeight="1">
      <c r="A24" s="44" t="s">
        <v>42</v>
      </c>
      <c r="B24" s="45"/>
      <c r="C24" s="46"/>
      <c r="D24" s="31">
        <v>72870.81</v>
      </c>
      <c r="E24" s="41"/>
      <c r="F24" s="41"/>
    </row>
    <row r="25" spans="1:6" s="42" customFormat="1" ht="25.5" customHeight="1">
      <c r="A25" s="32" t="s">
        <v>12</v>
      </c>
      <c r="B25" s="32"/>
      <c r="C25" s="32"/>
      <c r="D25" s="40"/>
      <c r="E25" s="41"/>
      <c r="F25" s="41"/>
    </row>
    <row r="26" spans="1:6" s="42" customFormat="1" ht="12.75">
      <c r="A26" s="44" t="s">
        <v>14</v>
      </c>
      <c r="B26" s="45"/>
      <c r="C26" s="46"/>
      <c r="D26" s="31">
        <v>192647.48</v>
      </c>
      <c r="E26" s="41"/>
      <c r="F26" s="41"/>
    </row>
    <row r="27" spans="1:6" s="42" customFormat="1" ht="23.25" customHeight="1">
      <c r="A27" s="47" t="s">
        <v>13</v>
      </c>
      <c r="B27" s="47"/>
      <c r="C27" s="47"/>
      <c r="D27" s="31">
        <v>79344.36000000002</v>
      </c>
      <c r="E27" s="41"/>
      <c r="F27" s="41"/>
    </row>
    <row r="28" spans="1:6" s="42" customFormat="1" ht="12.75" customHeight="1">
      <c r="A28" s="33" t="s">
        <v>17</v>
      </c>
      <c r="B28" s="66"/>
      <c r="C28" s="67"/>
      <c r="D28" s="40">
        <v>1338464.3900000001</v>
      </c>
      <c r="E28" s="41"/>
      <c r="F28" s="41"/>
    </row>
    <row r="29" spans="1:6" s="42" customFormat="1" ht="12.75">
      <c r="A29" s="47" t="s">
        <v>39</v>
      </c>
      <c r="B29" s="47"/>
      <c r="C29" s="47"/>
      <c r="D29" s="31">
        <v>248645.772</v>
      </c>
      <c r="E29" s="41"/>
      <c r="F29" s="41"/>
    </row>
    <row r="30" spans="1:6" s="42" customFormat="1" ht="12.75">
      <c r="A30" s="44" t="s">
        <v>15</v>
      </c>
      <c r="B30" s="45"/>
      <c r="C30" s="46"/>
      <c r="D30" s="31">
        <v>39672.18000000001</v>
      </c>
      <c r="E30" s="41"/>
      <c r="F30" s="41"/>
    </row>
    <row r="31" spans="1:6" s="42" customFormat="1" ht="48.75" customHeight="1">
      <c r="A31" s="44" t="s">
        <v>16</v>
      </c>
      <c r="B31" s="45"/>
      <c r="C31" s="46"/>
      <c r="D31" s="31">
        <v>30856.14</v>
      </c>
      <c r="E31" s="41"/>
      <c r="F31" s="41"/>
    </row>
    <row r="32" spans="1:4" ht="12.75">
      <c r="A32" s="32" t="s">
        <v>18</v>
      </c>
      <c r="B32" s="32"/>
      <c r="C32" s="32"/>
      <c r="D32" s="40">
        <v>1657638.4819999998</v>
      </c>
    </row>
    <row r="33" spans="1:4" ht="15">
      <c r="A33" s="43" t="s">
        <v>3</v>
      </c>
      <c r="B33" s="43"/>
      <c r="C33" s="43"/>
      <c r="D33" s="43"/>
    </row>
    <row r="34" spans="1:4" ht="28.5" customHeight="1">
      <c r="A34" s="47" t="s">
        <v>19</v>
      </c>
      <c r="B34" s="47"/>
      <c r="C34" s="47"/>
      <c r="D34" s="31">
        <v>995401.41</v>
      </c>
    </row>
    <row r="35" spans="1:4" ht="12.75">
      <c r="A35" s="47" t="s">
        <v>39</v>
      </c>
      <c r="B35" s="47"/>
      <c r="C35" s="47"/>
      <c r="D35" s="31">
        <v>102347.442</v>
      </c>
    </row>
    <row r="36" spans="1:4" ht="12.75">
      <c r="A36" s="32" t="s">
        <v>20</v>
      </c>
      <c r="B36" s="32"/>
      <c r="C36" s="32"/>
      <c r="D36" s="40">
        <v>1097748.852</v>
      </c>
    </row>
    <row r="37" spans="1:4" ht="14.25" customHeight="1">
      <c r="A37" s="83" t="s">
        <v>21</v>
      </c>
      <c r="B37" s="84"/>
      <c r="C37" s="84"/>
      <c r="D37" s="85"/>
    </row>
    <row r="38" spans="1:4" ht="51" customHeight="1">
      <c r="A38" s="44" t="s">
        <v>22</v>
      </c>
      <c r="B38" s="45"/>
      <c r="C38" s="46"/>
      <c r="D38" s="31">
        <v>32400</v>
      </c>
    </row>
    <row r="39" spans="1:4" ht="12.75" customHeight="1">
      <c r="A39" s="86" t="s">
        <v>23</v>
      </c>
      <c r="B39" s="87"/>
      <c r="C39" s="88"/>
      <c r="D39" s="31">
        <v>0</v>
      </c>
    </row>
    <row r="40" spans="1:4" ht="12.75" customHeight="1">
      <c r="A40" s="47" t="s">
        <v>24</v>
      </c>
      <c r="B40" s="47"/>
      <c r="C40" s="47"/>
      <c r="D40" s="31">
        <v>24484.062</v>
      </c>
    </row>
    <row r="41" spans="1:4" ht="12.75" customHeight="1">
      <c r="A41" s="32" t="s">
        <v>25</v>
      </c>
      <c r="B41" s="32"/>
      <c r="C41" s="32"/>
      <c r="D41" s="40">
        <v>56884.062000000005</v>
      </c>
    </row>
    <row r="42" spans="1:4" ht="15">
      <c r="A42" s="83" t="s">
        <v>26</v>
      </c>
      <c r="B42" s="84"/>
      <c r="C42" s="84"/>
      <c r="D42" s="85"/>
    </row>
    <row r="43" spans="1:4" ht="12.75">
      <c r="A43" s="47" t="s">
        <v>24</v>
      </c>
      <c r="B43" s="47"/>
      <c r="C43" s="47"/>
      <c r="D43" s="31">
        <v>1525.4237288135594</v>
      </c>
    </row>
    <row r="44" spans="1:4" ht="12.75">
      <c r="A44" s="47" t="s">
        <v>27</v>
      </c>
      <c r="B44" s="47"/>
      <c r="C44" s="47"/>
      <c r="D44" s="31">
        <v>1830.5084745762706</v>
      </c>
    </row>
    <row r="45" spans="1:4" ht="12.75">
      <c r="A45" s="44" t="s">
        <v>45</v>
      </c>
      <c r="B45" s="45"/>
      <c r="C45" s="46"/>
      <c r="D45" s="31">
        <v>1728.813559322034</v>
      </c>
    </row>
    <row r="46" spans="1:4" ht="12.75">
      <c r="A46" s="32" t="s">
        <v>28</v>
      </c>
      <c r="B46" s="32"/>
      <c r="C46" s="32"/>
      <c r="D46" s="40">
        <v>3355.9322033898297</v>
      </c>
    </row>
    <row r="47" spans="2:3" ht="12.75">
      <c r="B47" s="68"/>
      <c r="C47" s="68"/>
    </row>
    <row r="48" spans="1:4" ht="19.5" customHeight="1">
      <c r="A48" s="70" t="s">
        <v>29</v>
      </c>
      <c r="B48" s="71"/>
      <c r="C48" s="71"/>
      <c r="D48" s="72"/>
    </row>
    <row r="49" spans="1:4" ht="12.75">
      <c r="A49" s="89" t="s">
        <v>46</v>
      </c>
      <c r="B49" s="90"/>
      <c r="C49" s="91"/>
      <c r="D49" s="40">
        <v>-35340.35199999991</v>
      </c>
    </row>
    <row r="50" spans="1:4" ht="12.75">
      <c r="A50" s="89" t="s">
        <v>47</v>
      </c>
      <c r="B50" s="90"/>
      <c r="C50" s="91"/>
      <c r="D50" s="40">
        <v>-437761.762</v>
      </c>
    </row>
    <row r="51" spans="1:6" ht="12.75">
      <c r="A51" s="92" t="s">
        <v>48</v>
      </c>
      <c r="B51" s="92"/>
      <c r="C51" s="92"/>
      <c r="D51" s="40">
        <v>13644.06779661017</v>
      </c>
      <c r="F51" s="93"/>
    </row>
    <row r="52" spans="1:4" ht="12.75">
      <c r="A52" s="92" t="s">
        <v>49</v>
      </c>
      <c r="B52" s="92"/>
      <c r="C52" s="92"/>
      <c r="D52" s="40">
        <v>100552.79800000001</v>
      </c>
    </row>
    <row r="53" spans="1:4" ht="33.75" customHeight="1">
      <c r="A53" s="89" t="s">
        <v>50</v>
      </c>
      <c r="B53" s="90"/>
      <c r="C53" s="91"/>
      <c r="D53" s="40">
        <v>476184.031701694</v>
      </c>
    </row>
    <row r="54" spans="1:5" ht="34.5" customHeight="1">
      <c r="A54" s="89" t="s">
        <v>51</v>
      </c>
      <c r="B54" s="90"/>
      <c r="C54" s="91"/>
      <c r="D54" s="40">
        <v>117278.78349830431</v>
      </c>
      <c r="E54" s="48"/>
    </row>
    <row r="56" spans="1:4" ht="12.75">
      <c r="A56" s="49" t="s">
        <v>43</v>
      </c>
      <c r="D56" s="50" t="s">
        <v>44</v>
      </c>
    </row>
    <row r="57" spans="1:4" ht="12.75">
      <c r="A57" s="51"/>
      <c r="B57" s="51"/>
      <c r="C57" s="51"/>
      <c r="D57" s="50"/>
    </row>
    <row r="58" spans="1:4" ht="12.75">
      <c r="A58" s="22"/>
      <c r="B58" s="22"/>
      <c r="C58" s="22"/>
      <c r="D58" s="22"/>
    </row>
    <row r="59" spans="1:4" ht="12.75">
      <c r="A59" s="49" t="s">
        <v>30</v>
      </c>
      <c r="D59" s="73" t="s">
        <v>33</v>
      </c>
    </row>
    <row r="61" spans="2:4" ht="12.75" hidden="1">
      <c r="B61" s="74"/>
      <c r="C61" s="75" t="s">
        <v>32</v>
      </c>
      <c r="D61" s="76"/>
    </row>
    <row r="62" spans="1:5" ht="26.25" customHeight="1" hidden="1">
      <c r="A62" s="77" t="s">
        <v>35</v>
      </c>
      <c r="B62" s="77"/>
      <c r="C62" s="77"/>
      <c r="D62" s="77"/>
      <c r="E62" s="41"/>
    </row>
    <row r="63" spans="1:4" ht="12.75" hidden="1">
      <c r="A63" s="74" t="s">
        <v>31</v>
      </c>
      <c r="B63" s="74"/>
      <c r="C63" s="74"/>
      <c r="D63" s="78">
        <v>-28642.57</v>
      </c>
    </row>
    <row r="64" spans="2:4" ht="12.75" hidden="1">
      <c r="B64" s="74"/>
      <c r="C64" s="74"/>
      <c r="D64" s="76"/>
    </row>
    <row r="65" spans="1:4" ht="12.75" hidden="1">
      <c r="A65" s="49" t="s">
        <v>34</v>
      </c>
      <c r="D65" s="76"/>
    </row>
    <row r="66" spans="1:4" ht="12.75" hidden="1">
      <c r="A66" s="49" t="s">
        <v>74</v>
      </c>
      <c r="D66" s="76"/>
    </row>
    <row r="67" spans="1:4" ht="14.25" customHeight="1" hidden="1">
      <c r="A67" s="52"/>
      <c r="B67" s="53"/>
      <c r="C67" s="53"/>
      <c r="D67" s="54"/>
    </row>
  </sheetData>
  <sheetProtection/>
  <mergeCells count="49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6:C16"/>
    <mergeCell ref="A17:C17"/>
    <mergeCell ref="A19:C20"/>
    <mergeCell ref="D19:D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D33"/>
    <mergeCell ref="A34:C34"/>
    <mergeCell ref="A35:C35"/>
    <mergeCell ref="A36:C36"/>
    <mergeCell ref="A37:D37"/>
    <mergeCell ref="A38:C38"/>
    <mergeCell ref="A39:C39"/>
    <mergeCell ref="A40:C40"/>
    <mergeCell ref="A41:C41"/>
    <mergeCell ref="A42:D42"/>
    <mergeCell ref="A43:C43"/>
    <mergeCell ref="A44:C44"/>
    <mergeCell ref="A45:C45"/>
    <mergeCell ref="A46:C46"/>
    <mergeCell ref="A48:D48"/>
    <mergeCell ref="A49:C49"/>
    <mergeCell ref="A62:D62"/>
    <mergeCell ref="A50:C50"/>
    <mergeCell ref="A51:C51"/>
    <mergeCell ref="A52:C52"/>
    <mergeCell ref="A53:C53"/>
    <mergeCell ref="A54:C54"/>
  </mergeCells>
  <printOptions/>
  <pageMargins left="0" right="0" top="0" bottom="0" header="0.31496062992125984" footer="0.31496062992125984"/>
  <pageSetup horizontalDpi="600" verticalDpi="600" orientation="portrait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3.57421875" style="3" customWidth="1"/>
    <col min="2" max="2" width="61.00390625" style="3" customWidth="1"/>
    <col min="3" max="3" width="14.421875" style="3" customWidth="1"/>
    <col min="4" max="4" width="9.140625" style="3" customWidth="1"/>
    <col min="5" max="5" width="13.8515625" style="3" customWidth="1"/>
    <col min="6" max="6" width="11.28125" style="3" bestFit="1" customWidth="1"/>
    <col min="7" max="16384" width="9.140625" style="3" customWidth="1"/>
  </cols>
  <sheetData>
    <row r="1" spans="1:3" ht="15">
      <c r="A1" s="1"/>
      <c r="B1" s="2" t="s">
        <v>52</v>
      </c>
      <c r="C1" s="2"/>
    </row>
    <row r="2" spans="1:3" ht="15">
      <c r="A2" s="1"/>
      <c r="B2" s="2" t="s">
        <v>53</v>
      </c>
      <c r="C2" s="2"/>
    </row>
    <row r="3" spans="1:3" ht="15">
      <c r="A3" s="1"/>
      <c r="B3" s="2" t="s">
        <v>54</v>
      </c>
      <c r="C3" s="2"/>
    </row>
    <row r="4" spans="1:3" ht="15">
      <c r="A4" s="1"/>
      <c r="B4" s="1"/>
      <c r="C4" s="4"/>
    </row>
    <row r="5" spans="1:5" ht="24">
      <c r="A5" s="5" t="s">
        <v>55</v>
      </c>
      <c r="B5" s="6" t="s">
        <v>56</v>
      </c>
      <c r="C5" s="7">
        <f>SUM(C7:C17)</f>
        <v>995401.41</v>
      </c>
      <c r="E5" s="8"/>
    </row>
    <row r="6" spans="1:3" ht="15">
      <c r="A6" s="9"/>
      <c r="B6" s="10" t="s">
        <v>57</v>
      </c>
      <c r="C6" s="11"/>
    </row>
    <row r="7" spans="1:3" ht="15">
      <c r="A7" s="12">
        <v>1</v>
      </c>
      <c r="B7" s="13" t="s">
        <v>58</v>
      </c>
      <c r="C7" s="14">
        <v>83825.85</v>
      </c>
    </row>
    <row r="8" spans="1:3" ht="15">
      <c r="A8" s="12">
        <v>2</v>
      </c>
      <c r="B8" s="13" t="s">
        <v>59</v>
      </c>
      <c r="C8" s="14">
        <v>99467.05</v>
      </c>
    </row>
    <row r="9" spans="1:3" ht="15">
      <c r="A9" s="12">
        <v>3</v>
      </c>
      <c r="B9" s="13" t="s">
        <v>60</v>
      </c>
      <c r="C9" s="14">
        <v>83826</v>
      </c>
    </row>
    <row r="10" spans="1:3" ht="15">
      <c r="A10" s="12">
        <v>4</v>
      </c>
      <c r="B10" s="13" t="s">
        <v>61</v>
      </c>
      <c r="C10" s="14">
        <f>27200+21000</f>
        <v>48200</v>
      </c>
    </row>
    <row r="11" spans="1:3" ht="15">
      <c r="A11" s="12">
        <v>5</v>
      </c>
      <c r="B11" s="13" t="s">
        <v>62</v>
      </c>
      <c r="C11" s="14">
        <v>7671.66</v>
      </c>
    </row>
    <row r="12" spans="1:3" ht="15">
      <c r="A12" s="12">
        <v>6</v>
      </c>
      <c r="B12" s="13" t="s">
        <v>63</v>
      </c>
      <c r="C12" s="14">
        <v>83825.85</v>
      </c>
    </row>
    <row r="13" spans="1:3" ht="15">
      <c r="A13" s="12">
        <v>7</v>
      </c>
      <c r="B13" s="13" t="s">
        <v>64</v>
      </c>
      <c r="C13" s="14">
        <v>6500</v>
      </c>
    </row>
    <row r="14" spans="1:3" ht="15">
      <c r="A14" s="12">
        <v>8</v>
      </c>
      <c r="B14" s="13" t="s">
        <v>65</v>
      </c>
      <c r="C14" s="14">
        <f>503260+61515</f>
        <v>564775</v>
      </c>
    </row>
    <row r="15" spans="1:3" ht="15">
      <c r="A15" s="12">
        <v>9</v>
      </c>
      <c r="B15" s="13" t="s">
        <v>66</v>
      </c>
      <c r="C15" s="14">
        <v>9600</v>
      </c>
    </row>
    <row r="16" spans="1:3" ht="15">
      <c r="A16" s="12">
        <v>10</v>
      </c>
      <c r="B16" s="13" t="s">
        <v>67</v>
      </c>
      <c r="C16" s="14">
        <v>3500</v>
      </c>
    </row>
    <row r="17" spans="1:3" ht="15">
      <c r="A17" s="12">
        <v>11</v>
      </c>
      <c r="B17" s="13" t="s">
        <v>68</v>
      </c>
      <c r="C17" s="11">
        <v>4210</v>
      </c>
    </row>
    <row r="18" spans="1:3" ht="15">
      <c r="A18" s="15"/>
      <c r="B18" s="1"/>
      <c r="C18" s="4"/>
    </row>
    <row r="19" ht="15">
      <c r="C19" s="16"/>
    </row>
    <row r="20" spans="1:3" ht="15">
      <c r="A20" s="17" t="s">
        <v>69</v>
      </c>
      <c r="C20" s="18" t="s">
        <v>70</v>
      </c>
    </row>
    <row r="21" spans="2:3" ht="15">
      <c r="B21" s="19"/>
      <c r="C21" s="20"/>
    </row>
    <row r="22" spans="2:3" ht="15">
      <c r="B22" s="19"/>
      <c r="C22" s="20"/>
    </row>
    <row r="23" spans="2:3" ht="15">
      <c r="B23" s="19"/>
      <c r="C23" s="20"/>
    </row>
    <row r="24" spans="1:3" ht="15">
      <c r="A24" s="17" t="s">
        <v>71</v>
      </c>
      <c r="C24" s="18" t="s">
        <v>72</v>
      </c>
    </row>
    <row r="25" ht="15">
      <c r="C25" s="16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2018-03-29T08:45:08Z</dcterms:modified>
  <cp:category/>
  <cp:version/>
  <cp:contentType/>
  <cp:contentStatus/>
</cp:coreProperties>
</file>