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8" i="9" l="1"/>
  <c r="C7" i="9"/>
  <c r="C5" i="9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<sst xmlns="http://schemas.openxmlformats.org/spreadsheetml/2006/main" count="37" uniqueCount="37">
  <si>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</si>
  <si>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</si>
  <si>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</si>
  <si>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</si>
  <si>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</si>
  <si>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</si>
  <si>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</si>
  <si>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</si>
  <si>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</si>
  <si>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</si>
  <si>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</si>
  <si>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</si>
  <si>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</si>
  <si>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</si>
  <si>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</si>
  <si>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</si>
  <si>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</si>
  <si>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</si>
  <si>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</si>
  <si>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</si>
  <si>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</si>
  <si>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</si>
  <si>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</si>
  <si>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58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</si>
  <si>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</si>
  <si>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</si>
  <si>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Сарафановская, 58</t>
  </si>
  <si>
    <t>№
п/п</t>
  </si>
  <si>
    <t>Выполнено работ по текущему ремонту всего в рублях :</t>
  </si>
  <si>
    <t>в том числе</t>
  </si>
  <si>
    <t>Плотницкие работы</t>
  </si>
  <si>
    <t>Промывка канализационного выпуска</t>
  </si>
  <si>
    <t>Ремонт потолка в подъезде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</si>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</sst>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AF49-036A-433E-9152-05414839D377}">
  <dimension ref="A1:G27"/>
  <sheetViews>
    <sheetView tabSelected="1" workbookViewId="0">
      <selection activeCell="G15" sqref="G15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1.85546875" style="33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57" customHeight="1" x14ac:dyDescent="0.2">
      <c r="A1" s="35" t="s">
        <v>23</v>
      </c>
      <c r="B1" s="35"/>
      <c r="C1" s="35"/>
      <c r="D1" s="35"/>
      <c r="E1" s="35"/>
      <c r="F1" s="35"/>
    </row>
    <row r="2" spans="1:7" ht="14.25" x14ac:dyDescent="0.2">
      <c r="A2" s="1"/>
      <c r="B2" s="1"/>
      <c r="C2" s="1"/>
      <c r="D2" s="1"/>
      <c r="E2" s="1"/>
      <c r="F2" s="1"/>
    </row>
    <row r="3" spans="1:7" hidden="1" x14ac:dyDescent="0.2">
      <c r="A3" s="36" t="s">
        <v>10</v>
      </c>
      <c r="B3" s="36"/>
      <c r="C3" s="4">
        <v>414.9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7" t="s">
        <v>2</v>
      </c>
      <c r="B5" s="37"/>
      <c r="C5" s="37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38" t="s">
        <v>7</v>
      </c>
      <c r="B6" s="38"/>
      <c r="C6" s="39"/>
      <c r="D6" s="28">
        <v>106845.19</v>
      </c>
      <c r="E6" s="28">
        <v>84567.46</v>
      </c>
      <c r="F6" s="28">
        <v>22277.729999999996</v>
      </c>
      <c r="G6" s="29">
        <v>0.79149524653379344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x14ac:dyDescent="0.2">
      <c r="A8" s="15"/>
      <c r="B8" s="15"/>
      <c r="C8" s="15"/>
      <c r="D8" s="16"/>
    </row>
    <row r="9" spans="1:7" s="18" customFormat="1" x14ac:dyDescent="0.2">
      <c r="A9" s="40" t="s">
        <v>0</v>
      </c>
      <c r="B9" s="41"/>
      <c r="C9" s="42"/>
      <c r="D9" s="46">
        <v>63083.69</v>
      </c>
    </row>
    <row r="10" spans="1:7" s="18" customFormat="1" x14ac:dyDescent="0.2">
      <c r="A10" s="43"/>
      <c r="B10" s="44"/>
      <c r="C10" s="45"/>
      <c r="D10" s="46"/>
    </row>
    <row r="11" spans="1:7" s="18" customFormat="1" ht="13.5" x14ac:dyDescent="0.2">
      <c r="A11" s="50" t="s">
        <v>8</v>
      </c>
      <c r="B11" s="50"/>
      <c r="C11" s="50"/>
      <c r="D11" s="50"/>
    </row>
    <row r="12" spans="1:7" s="18" customFormat="1" x14ac:dyDescent="0.2">
      <c r="A12" s="51" t="s">
        <v>17</v>
      </c>
      <c r="B12" s="51"/>
      <c r="C12" s="51"/>
      <c r="D12" s="20">
        <v>38635.630000000005</v>
      </c>
    </row>
    <row r="13" spans="1:7" s="18" customFormat="1" x14ac:dyDescent="0.2">
      <c r="A13" s="51" t="s">
        <v>18</v>
      </c>
      <c r="B13" s="51"/>
      <c r="C13" s="51"/>
      <c r="D13" s="20">
        <v>12250</v>
      </c>
    </row>
    <row r="14" spans="1:7" s="18" customFormat="1" x14ac:dyDescent="0.2">
      <c r="A14" s="52" t="s">
        <v>15</v>
      </c>
      <c r="B14" s="52"/>
      <c r="C14" s="52"/>
      <c r="D14" s="20">
        <v>0</v>
      </c>
    </row>
    <row r="15" spans="1:7" s="18" customFormat="1" x14ac:dyDescent="0.2">
      <c r="A15" s="51" t="s">
        <v>16</v>
      </c>
      <c r="B15" s="51"/>
      <c r="C15" s="51"/>
      <c r="D15" s="30">
        <v>12198.06</v>
      </c>
    </row>
    <row r="16" spans="1:7" x14ac:dyDescent="0.2">
      <c r="A16" s="47" t="s">
        <v>9</v>
      </c>
      <c r="B16" s="48"/>
      <c r="C16" s="49"/>
      <c r="D16" s="31">
        <v>63083.69</v>
      </c>
      <c r="E16" s="3"/>
      <c r="F16" s="3"/>
      <c r="G16" s="3"/>
    </row>
    <row r="17" spans="1:7" x14ac:dyDescent="0.2">
      <c r="B17" s="32"/>
      <c r="C17" s="32"/>
      <c r="E17" s="3"/>
      <c r="F17" s="3"/>
      <c r="G17" s="3"/>
    </row>
    <row r="18" spans="1:7" ht="15" x14ac:dyDescent="0.2">
      <c r="A18" s="53" t="s">
        <v>1</v>
      </c>
      <c r="B18" s="54"/>
      <c r="C18" s="54"/>
      <c r="D18" s="55"/>
      <c r="E18" s="3"/>
      <c r="F18" s="3"/>
      <c r="G18" s="3"/>
    </row>
    <row r="19" spans="1:7" x14ac:dyDescent="0.2">
      <c r="A19" s="47" t="s">
        <v>19</v>
      </c>
      <c r="B19" s="48"/>
      <c r="C19" s="49"/>
      <c r="D19" s="28">
        <v>43761.5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9" t="s">
        <v>20</v>
      </c>
      <c r="B21" s="56"/>
      <c r="C21" s="57"/>
      <c r="D21" s="34">
        <v>22277.729999999996</v>
      </c>
      <c r="E21" s="3"/>
      <c r="F21" s="3"/>
      <c r="G21" s="3"/>
    </row>
    <row r="22" spans="1:7" x14ac:dyDescent="0.2">
      <c r="A22" s="47" t="s">
        <v>21</v>
      </c>
      <c r="B22" s="48"/>
      <c r="C22" s="49"/>
      <c r="D22" s="28">
        <v>11319.120000000003</v>
      </c>
      <c r="E22" s="3"/>
      <c r="F22" s="3"/>
      <c r="G22" s="3"/>
    </row>
    <row r="23" spans="1:7" x14ac:dyDescent="0.2">
      <c r="A23" s="47" t="s">
        <v>22</v>
      </c>
      <c r="B23" s="48"/>
      <c r="C23" s="49"/>
      <c r="D23" s="28">
        <v>32802.890000000007</v>
      </c>
      <c r="E23" s="19"/>
      <c r="F23" s="3"/>
      <c r="G23" s="3"/>
    </row>
    <row r="24" spans="1:7" x14ac:dyDescent="0.2">
      <c r="E24" s="3"/>
      <c r="F24" s="3"/>
      <c r="G24" s="3"/>
    </row>
    <row r="25" spans="1:7" x14ac:dyDescent="0.2">
      <c r="A25" s="21" t="s">
        <v>11</v>
      </c>
      <c r="D25" s="22" t="s">
        <v>12</v>
      </c>
      <c r="E25" s="3"/>
      <c r="F25" s="3"/>
      <c r="G25" s="3"/>
    </row>
    <row r="26" spans="1:7" x14ac:dyDescent="0.2">
      <c r="A26" s="23"/>
      <c r="B26" s="23"/>
      <c r="C26" s="23"/>
      <c r="D26" s="24"/>
    </row>
    <row r="27" spans="1:7" x14ac:dyDescent="0.2">
      <c r="A27" s="21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092E-DD26-4938-84A1-56141C270EED}">
  <dimension ref="A1:E20"/>
  <sheetViews>
    <sheetView workbookViewId="0">
      <selection activeCell="F11" sqref="F11"/>
    </sheetView>
  </sheetViews>
  <sheetFormatPr defaultRowHeight="15.75" x14ac:dyDescent="0.25"/>
  <cols>
    <col min="1" max="1" width="8.570312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SUM(C7:C9)</f>
        <v>12250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f>1980</f>
        <v>1980</v>
      </c>
    </row>
    <row r="8" spans="1:5" x14ac:dyDescent="0.25">
      <c r="A8" s="72">
        <v>2</v>
      </c>
      <c r="B8" s="73" t="s">
        <v>31</v>
      </c>
      <c r="C8" s="58">
        <f>4000+4000</f>
        <v>8000</v>
      </c>
    </row>
    <row r="9" spans="1:5" x14ac:dyDescent="0.25">
      <c r="A9" s="72">
        <v>3</v>
      </c>
      <c r="B9" s="73" t="s">
        <v>32</v>
      </c>
      <c r="C9" s="58">
        <v>2270</v>
      </c>
    </row>
    <row r="10" spans="1:5" x14ac:dyDescent="0.25">
      <c r="A10" s="74"/>
      <c r="B10" s="59"/>
      <c r="C10" s="64"/>
    </row>
    <row r="11" spans="1:5" x14ac:dyDescent="0.25">
      <c r="A11" s="74"/>
      <c r="B11" s="59"/>
      <c r="C11" s="64"/>
    </row>
    <row r="12" spans="1:5" x14ac:dyDescent="0.25">
      <c r="C12" s="75"/>
    </row>
    <row r="13" spans="1:5" x14ac:dyDescent="0.25">
      <c r="C13" s="75"/>
    </row>
    <row r="14" spans="1:5" x14ac:dyDescent="0.25">
      <c r="C14" s="75"/>
    </row>
    <row r="15" spans="1:5" x14ac:dyDescent="0.25">
      <c r="C15" s="75"/>
    </row>
    <row r="16" spans="1:5" x14ac:dyDescent="0.25">
      <c r="C16" s="75"/>
    </row>
    <row r="17" spans="1:3" x14ac:dyDescent="0.25">
      <c r="A17" s="76" t="s">
        <v>33</v>
      </c>
      <c r="C17" s="77" t="s">
        <v>34</v>
      </c>
    </row>
    <row r="18" spans="1:3" x14ac:dyDescent="0.25">
      <c r="B18" s="76"/>
      <c r="C18" s="77"/>
    </row>
    <row r="19" spans="1:3" x14ac:dyDescent="0.25">
      <c r="A19" s="76" t="s">
        <v>35</v>
      </c>
      <c r="C19" s="77" t="s">
        <v>36</v>
      </c>
    </row>
    <row r="20" spans="1:3" x14ac:dyDescent="0.25">
      <c r="C20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2018-03-14T02:43:17Z</dcterms:modified>
</cp:coreProperties>
</file>