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CEFC4FD-139A-4443-A160-3733C3C5AB94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9" i="1"/>
  <c r="C12" i="1"/>
  <c r="C11" i="1"/>
  <c r="C7" i="1"/>
  <c r="C5" i="1" l="1"/>
</calcChain>
</file>

<file path=xl/sharedStrings.xml><?xml version="1.0" encoding="utf-8"?>
<sst xmlns="http://schemas.openxmlformats.org/spreadsheetml/2006/main" count="72" uniqueCount="68">
  <si>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</si>
  <si>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</si>
  <si>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</si>
  <si>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</si>
  <si>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</si>
  <si>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</si>
  <si>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</si>
  <si>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</si>
  <si>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</si>
  <si>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д</t>
  </si>
  <si>
    <t>Автоуслуги по уборке снега</t>
  </si>
  <si>
    <t>Спил деревьев</t>
  </si>
  <si>
    <t xml:space="preserve">Промывка  канализационного выпуска </t>
  </si>
  <si>
    <t>Подготовка элеваторного узла к отопительному сезону</t>
  </si>
  <si>
    <t>Замена светильника</t>
  </si>
  <si>
    <t>Замена наружного освещения</t>
  </si>
  <si>
    <t>Услуги спецтехники по вывозу веток и мусора</t>
  </si>
  <si>
    <t>Ремонт подъезда № 1,2</t>
  </si>
  <si>
    <t>Замена трубы КНС</t>
  </si>
  <si>
    <t>Чистка расходомера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</si>
  <si>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54-д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</si>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</sst>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40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702C-9DB4-4948-AF12-6EEE2CE58FCA}">
  <dimension ref="A1:F57"/>
  <sheetViews>
    <sheetView tabSelected="1" topLeftCell="A10" workbookViewId="0">
      <selection activeCell="F23" sqref="F23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1.710937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1.710937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1.710937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1.710937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1.710937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1.710937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1.710937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1.710937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1.710937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1.710937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1.710937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1.710937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1.710937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1.710937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1.710937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1.710937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1.710937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1.710937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1.710937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1.710937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1.710937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1.710937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1.710937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1.710937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1.710937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1.710937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1.710937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1.710937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1.710937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1.710937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1.710937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1.710937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1.710937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1.710937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1.710937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1.710937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1.710937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1.710937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1.710937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1.710937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1.710937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1.710937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1.710937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1.710937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1.710937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1.710937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1.710937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1.710937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1.710937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1.710937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1.710937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1.710937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1.710937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1.710937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1.710937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1.710937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1.710937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1.710937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1.710937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1.710937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1.710937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1.710937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1.710937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77" t="s">
        <v>20</v>
      </c>
      <c r="B1" s="77"/>
      <c r="C1" s="77"/>
      <c r="D1" s="77"/>
      <c r="E1" s="77"/>
      <c r="F1" s="77"/>
    </row>
    <row r="2" spans="1:6" x14ac:dyDescent="0.2">
      <c r="A2" s="27"/>
      <c r="B2" s="28"/>
      <c r="C2" s="29"/>
      <c r="D2" s="17"/>
    </row>
    <row r="3" spans="1:6" ht="31.5" customHeight="1" x14ac:dyDescent="0.2">
      <c r="A3" s="78" t="s">
        <v>21</v>
      </c>
      <c r="B3" s="79"/>
      <c r="C3" s="80"/>
      <c r="D3" s="30" t="s">
        <v>22</v>
      </c>
      <c r="E3" s="30" t="s">
        <v>23</v>
      </c>
      <c r="F3" s="39" t="s">
        <v>24</v>
      </c>
    </row>
    <row r="4" spans="1:6" ht="21" customHeight="1" x14ac:dyDescent="0.2">
      <c r="A4" s="81"/>
      <c r="B4" s="82"/>
      <c r="C4" s="83"/>
      <c r="D4" s="31">
        <v>390524.20999999996</v>
      </c>
      <c r="E4" s="31">
        <v>361195.65</v>
      </c>
      <c r="F4" s="31">
        <v>29328.560000000012</v>
      </c>
    </row>
    <row r="5" spans="1:6" ht="12.75" customHeight="1" x14ac:dyDescent="0.2">
      <c r="A5" s="71" t="s">
        <v>25</v>
      </c>
      <c r="B5" s="72"/>
      <c r="C5" s="72"/>
      <c r="D5" s="72"/>
      <c r="E5" s="72"/>
      <c r="F5" s="73"/>
    </row>
    <row r="6" spans="1:6" ht="28.5" customHeight="1" x14ac:dyDescent="0.2">
      <c r="A6" s="74" t="s">
        <v>26</v>
      </c>
      <c r="B6" s="75"/>
      <c r="C6" s="76"/>
      <c r="D6" s="18">
        <v>253109.4</v>
      </c>
      <c r="E6" s="18">
        <v>235204.63</v>
      </c>
      <c r="F6" s="18">
        <v>17904.769999999997</v>
      </c>
    </row>
    <row r="7" spans="1:6" ht="12.75" customHeight="1" x14ac:dyDescent="0.2">
      <c r="A7" s="48" t="s">
        <v>27</v>
      </c>
      <c r="B7" s="49"/>
      <c r="C7" s="50"/>
      <c r="D7" s="31">
        <v>253109.4</v>
      </c>
      <c r="E7" s="31">
        <v>235204.63</v>
      </c>
      <c r="F7" s="31">
        <v>17904.769999999997</v>
      </c>
    </row>
    <row r="8" spans="1:6" ht="12.75" customHeight="1" x14ac:dyDescent="0.2">
      <c r="A8" s="71" t="s">
        <v>28</v>
      </c>
      <c r="B8" s="72"/>
      <c r="C8" s="72"/>
      <c r="D8" s="72"/>
      <c r="E8" s="72"/>
      <c r="F8" s="73"/>
    </row>
    <row r="9" spans="1:6" ht="25.5" customHeight="1" x14ac:dyDescent="0.2">
      <c r="A9" s="68" t="s">
        <v>29</v>
      </c>
      <c r="B9" s="69"/>
      <c r="C9" s="70"/>
      <c r="D9" s="18">
        <v>100465.32</v>
      </c>
      <c r="E9" s="18">
        <v>93025.29</v>
      </c>
      <c r="F9" s="18">
        <v>7440.0300000000134</v>
      </c>
    </row>
    <row r="10" spans="1:6" ht="12.75" customHeight="1" x14ac:dyDescent="0.2">
      <c r="A10" s="48" t="s">
        <v>30</v>
      </c>
      <c r="B10" s="49"/>
      <c r="C10" s="50"/>
      <c r="D10" s="31">
        <v>100465.32</v>
      </c>
      <c r="E10" s="31">
        <v>93025.29</v>
      </c>
      <c r="F10" s="31">
        <v>7440.0300000000134</v>
      </c>
    </row>
    <row r="11" spans="1:6" ht="13.5" customHeight="1" x14ac:dyDescent="0.2">
      <c r="A11" s="71" t="s">
        <v>31</v>
      </c>
      <c r="B11" s="72"/>
      <c r="C11" s="72"/>
      <c r="D11" s="72"/>
      <c r="E11" s="72"/>
      <c r="F11" s="73"/>
    </row>
    <row r="12" spans="1:6" ht="29.25" customHeight="1" x14ac:dyDescent="0.2">
      <c r="A12" s="51" t="s">
        <v>32</v>
      </c>
      <c r="B12" s="52"/>
      <c r="C12" s="53"/>
      <c r="D12" s="18">
        <v>33288.480000000003</v>
      </c>
      <c r="E12" s="18">
        <v>30830.14</v>
      </c>
      <c r="F12" s="18">
        <v>2458.3400000000038</v>
      </c>
    </row>
    <row r="13" spans="1:6" x14ac:dyDescent="0.2">
      <c r="A13" s="60" t="s">
        <v>33</v>
      </c>
      <c r="B13" s="61"/>
      <c r="C13" s="62"/>
      <c r="D13" s="31">
        <v>33288.480000000003</v>
      </c>
      <c r="E13" s="31">
        <v>30830.14</v>
      </c>
      <c r="F13" s="31">
        <v>2458.3400000000038</v>
      </c>
    </row>
    <row r="14" spans="1:6" ht="12.75" customHeight="1" x14ac:dyDescent="0.2">
      <c r="A14" s="28"/>
      <c r="B14" s="28"/>
      <c r="C14" s="28"/>
      <c r="D14" s="19"/>
      <c r="E14" s="19"/>
      <c r="F14" s="20"/>
    </row>
    <row r="15" spans="1:6" ht="12.75" customHeight="1" x14ac:dyDescent="0.2">
      <c r="A15" s="63" t="s">
        <v>34</v>
      </c>
      <c r="B15" s="64"/>
      <c r="C15" s="64"/>
      <c r="D15" s="32">
        <v>3661.01</v>
      </c>
      <c r="E15" s="32">
        <v>2135.59</v>
      </c>
      <c r="F15" s="31">
        <v>1525.42</v>
      </c>
    </row>
    <row r="16" spans="1:6" ht="12.75" customHeight="1" x14ac:dyDescent="0.2">
      <c r="A16" s="60" t="s">
        <v>35</v>
      </c>
      <c r="B16" s="61"/>
      <c r="C16" s="62"/>
      <c r="D16" s="20">
        <v>3661.01</v>
      </c>
      <c r="E16" s="20">
        <v>2135.59</v>
      </c>
      <c r="F16" s="18">
        <v>1525.42</v>
      </c>
    </row>
    <row r="17" spans="1:6" ht="12.75" customHeight="1" x14ac:dyDescent="0.2">
      <c r="A17" s="27"/>
      <c r="B17" s="27"/>
      <c r="C17" s="27"/>
      <c r="D17" s="22"/>
      <c r="E17" s="22"/>
    </row>
    <row r="18" spans="1:6" s="34" customFormat="1" ht="26.25" customHeight="1" x14ac:dyDescent="0.2">
      <c r="A18" s="65" t="s">
        <v>36</v>
      </c>
      <c r="B18" s="66"/>
      <c r="C18" s="67"/>
      <c r="D18" s="32">
        <v>681861.18966666667</v>
      </c>
      <c r="E18" s="33"/>
      <c r="F18" s="33"/>
    </row>
    <row r="19" spans="1:6" s="34" customFormat="1" ht="15" customHeight="1" x14ac:dyDescent="0.2">
      <c r="A19" s="45" t="s">
        <v>25</v>
      </c>
      <c r="B19" s="46"/>
      <c r="C19" s="46"/>
      <c r="D19" s="47"/>
      <c r="E19" s="33"/>
      <c r="F19" s="33"/>
    </row>
    <row r="20" spans="1:6" s="34" customFormat="1" ht="24.75" customHeight="1" x14ac:dyDescent="0.2">
      <c r="A20" s="48" t="s">
        <v>37</v>
      </c>
      <c r="B20" s="49"/>
      <c r="C20" s="50"/>
      <c r="D20" s="31"/>
      <c r="E20" s="33"/>
      <c r="F20" s="33"/>
    </row>
    <row r="21" spans="1:6" s="34" customFormat="1" ht="45.75" customHeight="1" x14ac:dyDescent="0.2">
      <c r="A21" s="51" t="s">
        <v>38</v>
      </c>
      <c r="B21" s="52"/>
      <c r="C21" s="53"/>
      <c r="D21" s="20">
        <v>168671.16</v>
      </c>
      <c r="E21" s="33"/>
      <c r="F21" s="33"/>
    </row>
    <row r="22" spans="1:6" s="34" customFormat="1" ht="12.75" customHeight="1" x14ac:dyDescent="0.2">
      <c r="A22" s="51" t="s">
        <v>39</v>
      </c>
      <c r="B22" s="52"/>
      <c r="C22" s="53"/>
      <c r="D22" s="20">
        <v>3731</v>
      </c>
      <c r="E22" s="33"/>
    </row>
    <row r="23" spans="1:6" s="34" customFormat="1" ht="25.5" customHeight="1" x14ac:dyDescent="0.2">
      <c r="A23" s="48" t="s">
        <v>40</v>
      </c>
      <c r="B23" s="49"/>
      <c r="C23" s="50"/>
      <c r="D23" s="32"/>
      <c r="E23" s="33"/>
      <c r="F23" s="33"/>
    </row>
    <row r="24" spans="1:6" s="34" customFormat="1" ht="12.75" customHeight="1" x14ac:dyDescent="0.2">
      <c r="A24" s="51" t="s">
        <v>41</v>
      </c>
      <c r="B24" s="52"/>
      <c r="C24" s="53"/>
      <c r="D24" s="20">
        <v>14847</v>
      </c>
      <c r="E24" s="33"/>
      <c r="F24" s="33"/>
    </row>
    <row r="25" spans="1:6" s="34" customFormat="1" ht="12.75" customHeight="1" x14ac:dyDescent="0.2">
      <c r="A25" s="85" t="s">
        <v>67</v>
      </c>
      <c r="B25" s="85"/>
      <c r="C25" s="85"/>
      <c r="D25" s="20">
        <v>16063.920000000002</v>
      </c>
      <c r="E25" s="33"/>
      <c r="F25" s="33"/>
    </row>
    <row r="26" spans="1:6" s="34" customFormat="1" ht="12.75" customHeight="1" x14ac:dyDescent="0.2">
      <c r="A26" s="48" t="s">
        <v>42</v>
      </c>
      <c r="B26" s="49"/>
      <c r="C26" s="50"/>
      <c r="D26" s="32">
        <v>203313.08000000002</v>
      </c>
      <c r="E26" s="33"/>
      <c r="F26" s="33"/>
    </row>
    <row r="27" spans="1:6" s="34" customFormat="1" ht="12.75" customHeight="1" x14ac:dyDescent="0.2">
      <c r="A27" s="51" t="s">
        <v>43</v>
      </c>
      <c r="B27" s="52"/>
      <c r="C27" s="53"/>
      <c r="D27" s="20">
        <v>45811.920000000006</v>
      </c>
      <c r="E27" s="33"/>
      <c r="F27" s="33"/>
    </row>
    <row r="28" spans="1:6" ht="12.75" customHeight="1" x14ac:dyDescent="0.2">
      <c r="A28" s="48" t="s">
        <v>44</v>
      </c>
      <c r="B28" s="49"/>
      <c r="C28" s="50"/>
      <c r="D28" s="32">
        <v>249125.00000000003</v>
      </c>
    </row>
    <row r="29" spans="1:6" ht="15" customHeight="1" x14ac:dyDescent="0.2">
      <c r="A29" s="45" t="s">
        <v>28</v>
      </c>
      <c r="B29" s="46"/>
      <c r="C29" s="46"/>
      <c r="D29" s="47"/>
    </row>
    <row r="30" spans="1:6" ht="28.5" customHeight="1" x14ac:dyDescent="0.2">
      <c r="A30" s="51" t="s">
        <v>45</v>
      </c>
      <c r="B30" s="52"/>
      <c r="C30" s="53"/>
      <c r="D30" s="20">
        <v>398487.36</v>
      </c>
    </row>
    <row r="31" spans="1:6" ht="12.75" customHeight="1" x14ac:dyDescent="0.2">
      <c r="A31" s="51" t="s">
        <v>43</v>
      </c>
      <c r="B31" s="52"/>
      <c r="C31" s="53"/>
      <c r="D31" s="20">
        <v>13089.119999999999</v>
      </c>
    </row>
    <row r="32" spans="1:6" ht="12.75" customHeight="1" x14ac:dyDescent="0.2">
      <c r="A32" s="48" t="s">
        <v>46</v>
      </c>
      <c r="B32" s="49"/>
      <c r="C32" s="50"/>
      <c r="D32" s="32">
        <v>411576.48</v>
      </c>
    </row>
    <row r="33" spans="1:6" ht="14.25" customHeight="1" x14ac:dyDescent="0.25">
      <c r="A33" s="54" t="s">
        <v>47</v>
      </c>
      <c r="B33" s="55"/>
      <c r="C33" s="55"/>
      <c r="D33" s="56"/>
    </row>
    <row r="34" spans="1:6" ht="51" customHeight="1" x14ac:dyDescent="0.2">
      <c r="A34" s="51" t="s">
        <v>48</v>
      </c>
      <c r="B34" s="52"/>
      <c r="C34" s="53"/>
      <c r="D34" s="20">
        <v>14580</v>
      </c>
    </row>
    <row r="35" spans="1:6" ht="12.75" customHeight="1" x14ac:dyDescent="0.2">
      <c r="A35" s="57" t="s">
        <v>49</v>
      </c>
      <c r="B35" s="58"/>
      <c r="C35" s="59"/>
      <c r="D35" s="20">
        <v>0</v>
      </c>
    </row>
    <row r="36" spans="1:6" ht="12.75" customHeight="1" x14ac:dyDescent="0.2">
      <c r="A36" s="51" t="s">
        <v>50</v>
      </c>
      <c r="B36" s="52"/>
      <c r="C36" s="53"/>
      <c r="D36" s="20">
        <v>4993.2719999999999</v>
      </c>
    </row>
    <row r="37" spans="1:6" ht="12.75" customHeight="1" x14ac:dyDescent="0.2">
      <c r="A37" s="48" t="s">
        <v>51</v>
      </c>
      <c r="B37" s="49"/>
      <c r="C37" s="50"/>
      <c r="D37" s="32">
        <v>19573.272000000001</v>
      </c>
    </row>
    <row r="38" spans="1:6" ht="15" x14ac:dyDescent="0.25">
      <c r="A38" s="54" t="s">
        <v>52</v>
      </c>
      <c r="B38" s="55"/>
      <c r="C38" s="55"/>
      <c r="D38" s="56"/>
    </row>
    <row r="39" spans="1:6" ht="12.75" customHeight="1" x14ac:dyDescent="0.2">
      <c r="A39" s="51" t="s">
        <v>50</v>
      </c>
      <c r="B39" s="52"/>
      <c r="C39" s="53"/>
      <c r="D39" s="20">
        <v>457.62625000000008</v>
      </c>
    </row>
    <row r="40" spans="1:6" x14ac:dyDescent="0.2">
      <c r="A40" s="51" t="s">
        <v>53</v>
      </c>
      <c r="B40" s="52"/>
      <c r="C40" s="53"/>
      <c r="D40" s="20">
        <v>610.16833333333307</v>
      </c>
    </row>
    <row r="41" spans="1:6" ht="12.75" customHeight="1" x14ac:dyDescent="0.2">
      <c r="A41" s="51" t="s">
        <v>54</v>
      </c>
      <c r="B41" s="52"/>
      <c r="C41" s="53"/>
      <c r="D41" s="20">
        <v>518.64308333333338</v>
      </c>
    </row>
    <row r="42" spans="1:6" ht="12.75" customHeight="1" x14ac:dyDescent="0.2">
      <c r="A42" s="48" t="s">
        <v>55</v>
      </c>
      <c r="B42" s="49"/>
      <c r="C42" s="50"/>
      <c r="D42" s="32">
        <v>1586.4376666666665</v>
      </c>
    </row>
    <row r="43" spans="1:6" x14ac:dyDescent="0.2">
      <c r="B43" s="36"/>
      <c r="C43" s="36"/>
    </row>
    <row r="44" spans="1:6" ht="19.5" customHeight="1" x14ac:dyDescent="0.2">
      <c r="A44" s="45" t="s">
        <v>56</v>
      </c>
      <c r="B44" s="46"/>
      <c r="C44" s="46"/>
      <c r="D44" s="47"/>
    </row>
    <row r="45" spans="1:6" ht="12.75" customHeight="1" x14ac:dyDescent="0.2">
      <c r="A45" s="42" t="s">
        <v>57</v>
      </c>
      <c r="B45" s="43"/>
      <c r="C45" s="44"/>
      <c r="D45" s="31">
        <v>-13920.370000000032</v>
      </c>
    </row>
    <row r="46" spans="1:6" ht="12.75" customHeight="1" x14ac:dyDescent="0.2">
      <c r="A46" s="42" t="s">
        <v>58</v>
      </c>
      <c r="B46" s="43"/>
      <c r="C46" s="44"/>
      <c r="D46" s="31">
        <v>-318551.19</v>
      </c>
    </row>
    <row r="47" spans="1:6" ht="12.75" customHeight="1" x14ac:dyDescent="0.2">
      <c r="A47" s="42" t="s">
        <v>59</v>
      </c>
      <c r="B47" s="43"/>
      <c r="C47" s="44"/>
      <c r="D47" s="31">
        <v>549.15233333333367</v>
      </c>
      <c r="F47" s="40"/>
    </row>
    <row r="48" spans="1:6" ht="12.75" customHeight="1" x14ac:dyDescent="0.2">
      <c r="A48" s="42" t="s">
        <v>60</v>
      </c>
      <c r="B48" s="43"/>
      <c r="C48" s="44"/>
      <c r="D48" s="31">
        <v>11256.867999999999</v>
      </c>
    </row>
    <row r="49" spans="1:5" ht="33.75" customHeight="1" x14ac:dyDescent="0.2">
      <c r="A49" s="42" t="s">
        <v>61</v>
      </c>
      <c r="B49" s="43"/>
      <c r="C49" s="44"/>
      <c r="D49" s="31">
        <v>356588.50234463281</v>
      </c>
    </row>
    <row r="50" spans="1:5" ht="34.5" customHeight="1" x14ac:dyDescent="0.2">
      <c r="A50" s="42" t="s">
        <v>62</v>
      </c>
      <c r="B50" s="43"/>
      <c r="C50" s="44"/>
      <c r="D50" s="31">
        <v>35922.962677966105</v>
      </c>
      <c r="E50" s="21"/>
    </row>
    <row r="51" spans="1:5" x14ac:dyDescent="0.2">
      <c r="A51" s="41"/>
      <c r="B51" s="41"/>
      <c r="C51" s="41"/>
      <c r="D51" s="22"/>
      <c r="E51" s="21"/>
    </row>
    <row r="52" spans="1:5" x14ac:dyDescent="0.2">
      <c r="A52" s="41"/>
      <c r="B52" s="41"/>
      <c r="C52" s="41"/>
      <c r="D52" s="22"/>
      <c r="E52" s="21"/>
    </row>
    <row r="53" spans="1:5" x14ac:dyDescent="0.2">
      <c r="A53" s="35" t="s">
        <v>63</v>
      </c>
      <c r="D53" s="23" t="s">
        <v>64</v>
      </c>
    </row>
    <row r="54" spans="1:5" x14ac:dyDescent="0.2">
      <c r="D54" s="23"/>
    </row>
    <row r="55" spans="1:5" x14ac:dyDescent="0.2">
      <c r="A55" s="37"/>
      <c r="B55" s="37"/>
      <c r="C55" s="37"/>
      <c r="D55" s="23"/>
    </row>
    <row r="56" spans="1:5" x14ac:dyDescent="0.2">
      <c r="A56" s="35" t="s">
        <v>65</v>
      </c>
      <c r="D56" s="38" t="s">
        <v>66</v>
      </c>
    </row>
    <row r="57" spans="1:5" x14ac:dyDescent="0.2">
      <c r="D57" s="38"/>
    </row>
  </sheetData>
  <mergeCells count="45">
    <mergeCell ref="A1:F1"/>
    <mergeCell ref="A3:C4"/>
    <mergeCell ref="A9:C9"/>
    <mergeCell ref="A10:C10"/>
    <mergeCell ref="A11:F11"/>
    <mergeCell ref="A12:C12"/>
    <mergeCell ref="A5:F5"/>
    <mergeCell ref="A6:C6"/>
    <mergeCell ref="A7:C7"/>
    <mergeCell ref="A8:F8"/>
    <mergeCell ref="A13:C13"/>
    <mergeCell ref="A15:C15"/>
    <mergeCell ref="A16:C16"/>
    <mergeCell ref="A18:C18"/>
    <mergeCell ref="A19:D19"/>
    <mergeCell ref="A20:C20"/>
    <mergeCell ref="A21:C21"/>
    <mergeCell ref="A22:C22"/>
    <mergeCell ref="A23:C23"/>
    <mergeCell ref="A24:C24"/>
    <mergeCell ref="A35:C35"/>
    <mergeCell ref="A25:C25"/>
    <mergeCell ref="A26:C26"/>
    <mergeCell ref="A27:C27"/>
    <mergeCell ref="A28:C28"/>
    <mergeCell ref="A29:D29"/>
    <mergeCell ref="A30:C30"/>
    <mergeCell ref="A31:C31"/>
    <mergeCell ref="A32:C32"/>
    <mergeCell ref="A33:D33"/>
    <mergeCell ref="A34:C34"/>
    <mergeCell ref="A42:C42"/>
    <mergeCell ref="A36:C36"/>
    <mergeCell ref="A37:C37"/>
    <mergeCell ref="A38:D38"/>
    <mergeCell ref="A39:C39"/>
    <mergeCell ref="A40:C40"/>
    <mergeCell ref="A41:C41"/>
    <mergeCell ref="A49:C49"/>
    <mergeCell ref="A50:C50"/>
    <mergeCell ref="A44:D44"/>
    <mergeCell ref="A45:C45"/>
    <mergeCell ref="A46:C46"/>
    <mergeCell ref="A47:C47"/>
    <mergeCell ref="A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Normal="100" workbookViewId="0">
      <selection activeCell="B29" sqref="B2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4" t="s">
        <v>8</v>
      </c>
      <c r="B1" s="84"/>
      <c r="C1" s="84"/>
    </row>
    <row r="2" spans="1:3" x14ac:dyDescent="0.25">
      <c r="A2" s="84" t="s">
        <v>0</v>
      </c>
      <c r="B2" s="84"/>
      <c r="C2" s="84"/>
    </row>
    <row r="3" spans="1:3" x14ac:dyDescent="0.25">
      <c r="A3" s="84" t="s">
        <v>9</v>
      </c>
      <c r="B3" s="84"/>
      <c r="C3" s="84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SUM(C7:C16)</f>
        <v>398487.36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2131.2+457</f>
        <v>2588.1999999999998</v>
      </c>
    </row>
    <row r="8" spans="1:3" x14ac:dyDescent="0.25">
      <c r="A8" s="6">
        <v>2</v>
      </c>
      <c r="B8" s="7" t="s">
        <v>11</v>
      </c>
      <c r="C8" s="8">
        <v>3600</v>
      </c>
    </row>
    <row r="9" spans="1:3" x14ac:dyDescent="0.25">
      <c r="A9" s="6">
        <v>3</v>
      </c>
      <c r="B9" s="7" t="s">
        <v>12</v>
      </c>
      <c r="C9" s="8">
        <f>5053.7*2</f>
        <v>10107.4</v>
      </c>
    </row>
    <row r="10" spans="1:3" x14ac:dyDescent="0.25">
      <c r="A10" s="6">
        <v>4</v>
      </c>
      <c r="B10" s="7" t="s">
        <v>13</v>
      </c>
      <c r="C10" s="8">
        <v>4970</v>
      </c>
    </row>
    <row r="11" spans="1:3" x14ac:dyDescent="0.25">
      <c r="A11" s="6">
        <v>5</v>
      </c>
      <c r="B11" s="7" t="s">
        <v>14</v>
      </c>
      <c r="C11" s="8">
        <f>2300</f>
        <v>2300</v>
      </c>
    </row>
    <row r="12" spans="1:3" x14ac:dyDescent="0.25">
      <c r="A12" s="6">
        <v>6</v>
      </c>
      <c r="B12" s="7" t="s">
        <v>15</v>
      </c>
      <c r="C12" s="8">
        <f>33179.99</f>
        <v>33179.99</v>
      </c>
    </row>
    <row r="13" spans="1:3" x14ac:dyDescent="0.25">
      <c r="A13" s="6">
        <v>7</v>
      </c>
      <c r="B13" s="7" t="s">
        <v>18</v>
      </c>
      <c r="C13" s="8">
        <v>2819.5</v>
      </c>
    </row>
    <row r="14" spans="1:3" x14ac:dyDescent="0.25">
      <c r="A14" s="6">
        <v>8</v>
      </c>
      <c r="B14" s="7" t="s">
        <v>16</v>
      </c>
      <c r="C14" s="8">
        <v>4650</v>
      </c>
    </row>
    <row r="15" spans="1:3" x14ac:dyDescent="0.25">
      <c r="A15" s="6">
        <v>9</v>
      </c>
      <c r="B15" s="7" t="s">
        <v>19</v>
      </c>
      <c r="C15" s="8">
        <v>6600</v>
      </c>
    </row>
    <row r="16" spans="1:3" x14ac:dyDescent="0.25">
      <c r="A16" s="6">
        <v>10</v>
      </c>
      <c r="B16" s="7" t="s">
        <v>17</v>
      </c>
      <c r="C16" s="8">
        <f>163721.72+163950.55</f>
        <v>327672.27</v>
      </c>
    </row>
    <row r="17" spans="1:3" x14ac:dyDescent="0.25">
      <c r="A17" s="9"/>
      <c r="C17" s="10"/>
    </row>
    <row r="18" spans="1:3" x14ac:dyDescent="0.25">
      <c r="A18" s="9"/>
      <c r="C18" s="10"/>
    </row>
    <row r="19" spans="1:3" x14ac:dyDescent="0.25">
      <c r="A19" s="14" t="s">
        <v>6</v>
      </c>
      <c r="C19" s="15" t="s">
        <v>7</v>
      </c>
    </row>
    <row r="20" spans="1:3" x14ac:dyDescent="0.25">
      <c r="C20" s="2"/>
    </row>
    <row r="21" spans="1:3" x14ac:dyDescent="0.25">
      <c r="C21" s="2"/>
    </row>
    <row r="22" spans="1:3" x14ac:dyDescent="0.25">
      <c r="A22" s="14" t="s">
        <v>4</v>
      </c>
      <c r="C22" s="16" t="s">
        <v>5</v>
      </c>
    </row>
    <row r="23" spans="1:3" x14ac:dyDescent="0.25">
      <c r="C23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2024-03-20T02:25:16Z</dcterms:modified>
</cp:coreProperties>
</file>