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<sst xmlns="http://schemas.openxmlformats.org/spreadsheetml/2006/main" count="79" uniqueCount="72">
  <si>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</si>
  <si>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</si>
  <si>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</si>
  <si>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</si>
  <si>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</si>
  <si>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</si>
  <si>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</si>
  <si>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</si>
  <si>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</si>
  <si>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</si>
  <si>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</si>
  <si>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</si>
  <si>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</si>
  <si>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</si>
  <si>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</si>
  <si>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</si>
  <si>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</si>
  <si>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</si>
  <si>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</si>
  <si>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</si>
  <si>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</si>
  <si>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</si>
  <si>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</si>
  <si>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</si>
  <si>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</si>
  <si>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</si>
  <si>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</si>
  <si>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</si>
  <si>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</si>
  <si>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</si>
  <si>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</si>
  <si>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</si>
  <si>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</si>
  <si>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</si>
  <si>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</si>
  <si>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</si>
  <si>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</si>
  <si>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</si>
  <si>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</si>
  <si>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</si>
  <si>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</si>
  <si>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r>
      <t xml:space="preserve">*содержание общедомовых коммуникаций и элеваторного узла, внутридомового электрооборудования, </t>
    </r>
    <r>
      <rPr>
        <sz val="9"/>
        <rFont val="Calibri"/>
        <family val="2"/>
      </rPr>
      <t>конструктивных элементов, уборка лестничных клеток, уборка придомовой территории, вывоз смета</t>
    </r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</si>
  <si>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</si>
  <si>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</si>
  <si>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</si>
  <si>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</si>
  <si>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</si>
  <si>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</si>
  <si>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</si>
  <si>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размещению рекламы за 2017г.</t>
  </si>
  <si>
    <t>Остаток по содержанию приборов учета (резерв на гос.поверку) за 2017г.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</si>
  <si>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</si>
  <si>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Calibri"/>
        <family val="2"/>
      </rPr>
      <t>ул. 5-й Армии, 61</t>
    </r>
    <r>
      <rPr>
        <b/>
        <sz val="11"/>
        <rFont val="Calibri"/>
        <family val="2"/>
      </rPr>
      <t xml:space="preserve">
за 2017г.</t>
    </r>
  </si>
  <si>
    <t>Остаток по текущему ремонту с учетом содержания, рекламы, кабеля, ПУ на 01.01.17 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</si>
  <si>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</si>
  <si>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</si>
  <si>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5-й  Армии,  61</t>
  </si>
  <si>
    <t>№
п/п</t>
  </si>
  <si>
    <t>Выполнено работ по текущему ремонту всего в рублях :</t>
  </si>
  <si>
    <t>в том числе</t>
  </si>
  <si>
    <t xml:space="preserve">Ремонт подъезда № 1,2 </t>
  </si>
  <si>
    <t>Ремонт общедомового сантехнического оборудования всего:</t>
  </si>
  <si>
    <t xml:space="preserve">  -  канализации</t>
  </si>
  <si>
    <t>Ремонт и переоборудование элеваторного узла</t>
  </si>
  <si>
    <t>Ремонт электромонтажного оборудования всего:</t>
  </si>
  <si>
    <t>Обследование вентиляционных и дымовых каналов</t>
  </si>
  <si>
    <t>Работы по благоустройству территории (  детские площадки и т.д.)</t>
  </si>
  <si>
    <t>Установка почтовых ящиков в подъезде №2</t>
  </si>
  <si>
    <t>Покраска газовых труб</t>
  </si>
  <si>
    <t>Дезинфекция,дератизация</t>
  </si>
  <si>
    <t xml:space="preserve">Исполнительный директор - главный инженер                                    Т.Т. Ермакова  </t>
  </si>
  <si>
    <t xml:space="preserve">Начальник финансово - экономического отдела                                 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</si>
</sst>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24" fillId="0" borderId="0" xfId="0" applyFont="1" applyFill="1" applyAlignment="1">
      <alignment horizontal="left" vertical="center"/>
    </xf>
    <xf numFmtId="173" fontId="24" fillId="0" borderId="0" xfId="0" applyNumberFormat="1" applyFont="1" applyFill="1" applyAlignment="1">
      <alignment horizontal="left" vertical="center" wrapText="1"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/>
    </xf>
    <xf numFmtId="40" fontId="2" fillId="0" borderId="0" xfId="58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40" fontId="24" fillId="0" borderId="0" xfId="58" applyNumberFormat="1" applyFont="1" applyFill="1" applyBorder="1" applyAlignment="1">
      <alignment horizontal="center" vertical="center"/>
    </xf>
    <xf numFmtId="40" fontId="2" fillId="0" borderId="0" xfId="58" applyNumberFormat="1" applyFont="1" applyAlignment="1">
      <alignment horizontal="center" vertical="center"/>
    </xf>
    <xf numFmtId="40" fontId="2" fillId="0" borderId="10" xfId="58" applyNumberFormat="1" applyFont="1" applyFill="1" applyBorder="1" applyAlignment="1">
      <alignment horizontal="center" vertical="center"/>
    </xf>
    <xf numFmtId="40" fontId="24" fillId="0" borderId="0" xfId="58" applyNumberFormat="1" applyFont="1" applyFill="1" applyAlignment="1">
      <alignment horizontal="center" vertical="center"/>
    </xf>
    <xf numFmtId="40" fontId="24" fillId="31" borderId="10" xfId="58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  <xf numFmtId="49" fontId="26" fillId="0" borderId="0" xfId="0" applyNumberFormat="1" applyFont="1" applyFill="1" applyBorder="1" applyAlignment="1">
      <alignment horizontal="left" vertical="center"/>
    </xf>
    <xf numFmtId="40" fontId="24" fillId="33" borderId="10" xfId="58" applyNumberFormat="1" applyFont="1" applyFill="1" applyBorder="1" applyAlignment="1">
      <alignment horizontal="center" vertical="center"/>
    </xf>
    <xf numFmtId="40" fontId="24" fillId="33" borderId="10" xfId="58" applyNumberFormat="1" applyFont="1" applyFill="1" applyBorder="1" applyAlignment="1">
      <alignment horizontal="center" vertical="center" wrapText="1"/>
    </xf>
    <xf numFmtId="40" fontId="24" fillId="31" borderId="10" xfId="58" applyNumberFormat="1" applyFont="1" applyFill="1" applyBorder="1" applyAlignment="1">
      <alignment horizontal="center" vertical="center" wrapText="1"/>
    </xf>
    <xf numFmtId="40" fontId="24" fillId="34" borderId="10" xfId="58" applyNumberFormat="1" applyFont="1" applyFill="1" applyBorder="1" applyAlignment="1">
      <alignment horizontal="center" vertical="center"/>
    </xf>
    <xf numFmtId="40" fontId="25" fillId="0" borderId="0" xfId="0" applyNumberFormat="1" applyFont="1" applyFill="1" applyAlignment="1">
      <alignment/>
    </xf>
    <xf numFmtId="40" fontId="25" fillId="0" borderId="0" xfId="0" applyNumberFormat="1" applyFont="1" applyFill="1" applyAlignment="1">
      <alignment wrapText="1"/>
    </xf>
    <xf numFmtId="40" fontId="24" fillId="0" borderId="0" xfId="58" applyNumberFormat="1" applyFont="1" applyFill="1" applyBorder="1" applyAlignment="1">
      <alignment horizontal="center" wrapText="1"/>
    </xf>
    <xf numFmtId="40" fontId="24" fillId="0" borderId="10" xfId="58" applyNumberFormat="1" applyFont="1" applyFill="1" applyBorder="1" applyAlignment="1">
      <alignment horizontal="center" vertical="center"/>
    </xf>
    <xf numFmtId="40" fontId="24" fillId="35" borderId="10" xfId="58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40" fontId="27" fillId="35" borderId="10" xfId="0" applyNumberFormat="1" applyFont="1" applyFill="1" applyBorder="1" applyAlignment="1">
      <alignment horizontal="center" vertical="center" wrapText="1"/>
    </xf>
    <xf numFmtId="40" fontId="2" fillId="0" borderId="10" xfId="58" applyNumberFormat="1" applyFont="1" applyBorder="1" applyAlignment="1">
      <alignment horizontal="center" vertical="center"/>
    </xf>
    <xf numFmtId="40" fontId="2" fillId="0" borderId="0" xfId="0" applyNumberFormat="1" applyFont="1" applyFill="1" applyAlignment="1">
      <alignment vertical="center" wrapText="1"/>
    </xf>
    <xf numFmtId="0" fontId="48" fillId="0" borderId="0" xfId="0" applyFont="1" applyAlignment="1">
      <alignment/>
    </xf>
    <xf numFmtId="0" fontId="5" fillId="0" borderId="0" xfId="0" applyFont="1" applyAlignment="1">
      <alignment horizontal="center"/>
    </xf>
    <xf numFmtId="171" fontId="5" fillId="0" borderId="0" xfId="58" applyFont="1" applyAlignment="1">
      <alignment/>
    </xf>
    <xf numFmtId="171" fontId="5" fillId="0" borderId="0" xfId="58" applyFont="1" applyAlignment="1">
      <alignment/>
    </xf>
    <xf numFmtId="171" fontId="48" fillId="0" borderId="0" xfId="58" applyFont="1" applyAlignment="1">
      <alignment/>
    </xf>
    <xf numFmtId="0" fontId="5" fillId="31" borderId="10" xfId="0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center" vertical="center"/>
    </xf>
    <xf numFmtId="171" fontId="5" fillId="31" borderId="10" xfId="58" applyFont="1" applyFill="1" applyBorder="1" applyAlignment="1">
      <alignment horizontal="center" vertical="center"/>
    </xf>
    <xf numFmtId="43" fontId="48" fillId="0" borderId="0" xfId="0" applyNumberFormat="1" applyFont="1" applyAlignment="1">
      <alignment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1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1" fontId="48" fillId="0" borderId="10" xfId="58" applyFont="1" applyBorder="1" applyAlignment="1">
      <alignment/>
    </xf>
    <xf numFmtId="0" fontId="6" fillId="0" borderId="10" xfId="0" applyFont="1" applyBorder="1" applyAlignment="1">
      <alignment/>
    </xf>
    <xf numFmtId="171" fontId="6" fillId="0" borderId="10" xfId="58" applyFont="1" applyBorder="1" applyAlignment="1">
      <alignment/>
    </xf>
    <xf numFmtId="171" fontId="48" fillId="0" borderId="10" xfId="58" applyFont="1" applyFill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171" fontId="48" fillId="0" borderId="0" xfId="58" applyFont="1" applyBorder="1" applyAlignment="1">
      <alignment/>
    </xf>
    <xf numFmtId="0" fontId="5" fillId="0" borderId="0" xfId="0" applyFont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4" fillId="34" borderId="10" xfId="0" applyFont="1" applyFill="1" applyBorder="1" applyAlignment="1">
      <alignment horizontal="left" vertical="center" wrapText="1"/>
    </xf>
    <xf numFmtId="0" fontId="29" fillId="31" borderId="11" xfId="0" applyFont="1" applyFill="1" applyBorder="1" applyAlignment="1">
      <alignment horizontal="center" vertical="center" wrapText="1"/>
    </xf>
    <xf numFmtId="0" fontId="29" fillId="31" borderId="12" xfId="0" applyFont="1" applyFill="1" applyBorder="1" applyAlignment="1">
      <alignment horizontal="center" vertical="center" wrapText="1"/>
    </xf>
    <xf numFmtId="0" fontId="29" fillId="31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left" vertical="center" wrapText="1"/>
    </xf>
    <xf numFmtId="0" fontId="24" fillId="34" borderId="12" xfId="0" applyFont="1" applyFill="1" applyBorder="1" applyAlignment="1">
      <alignment horizontal="left" vertical="center" wrapText="1"/>
    </xf>
    <xf numFmtId="0" fontId="24" fillId="34" borderId="13" xfId="0" applyFont="1" applyFill="1" applyBorder="1" applyAlignment="1">
      <alignment horizontal="left" vertical="center" wrapText="1"/>
    </xf>
    <xf numFmtId="0" fontId="24" fillId="31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4" fillId="31" borderId="11" xfId="0" applyFont="1" applyFill="1" applyBorder="1" applyAlignment="1">
      <alignment horizontal="center" vertical="center"/>
    </xf>
    <xf numFmtId="0" fontId="24" fillId="31" borderId="12" xfId="0" applyFont="1" applyFill="1" applyBorder="1" applyAlignment="1">
      <alignment horizontal="center" vertical="center"/>
    </xf>
    <xf numFmtId="0" fontId="24" fillId="35" borderId="14" xfId="0" applyFont="1" applyFill="1" applyBorder="1" applyAlignment="1">
      <alignment horizontal="center" vertical="center" wrapText="1"/>
    </xf>
    <xf numFmtId="0" fontId="24" fillId="35" borderId="15" xfId="0" applyFont="1" applyFill="1" applyBorder="1" applyAlignment="1">
      <alignment horizontal="center" vertical="center" wrapText="1"/>
    </xf>
    <xf numFmtId="0" fontId="24" fillId="35" borderId="16" xfId="0" applyFont="1" applyFill="1" applyBorder="1" applyAlignment="1">
      <alignment horizontal="center" vertical="center" wrapText="1"/>
    </xf>
    <xf numFmtId="0" fontId="24" fillId="35" borderId="17" xfId="0" applyFont="1" applyFill="1" applyBorder="1" applyAlignment="1">
      <alignment horizontal="center" vertical="center" wrapText="1"/>
    </xf>
    <xf numFmtId="0" fontId="24" fillId="35" borderId="18" xfId="0" applyFont="1" applyFill="1" applyBorder="1" applyAlignment="1">
      <alignment horizontal="center" vertical="center" wrapText="1"/>
    </xf>
    <xf numFmtId="0" fontId="24" fillId="35" borderId="19" xfId="0" applyFont="1" applyFill="1" applyBorder="1" applyAlignment="1">
      <alignment horizontal="center" vertical="center" wrapText="1"/>
    </xf>
    <xf numFmtId="40" fontId="24" fillId="35" borderId="10" xfId="58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4">
      <selection activeCell="A16" sqref="A16:C16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9" bestFit="1" customWidth="1"/>
    <col min="5" max="5" width="11.421875" style="21" bestFit="1" customWidth="1"/>
    <col min="6" max="6" width="11.28125" style="21" customWidth="1"/>
    <col min="7" max="7" width="9.140625" style="4" customWidth="1"/>
    <col min="8" max="16384" width="9.140625" style="4" customWidth="1"/>
  </cols>
  <sheetData>
    <row r="1" spans="1:6" ht="55.5" customHeight="1">
      <c r="A1" s="92" t="s">
        <v>52</v>
      </c>
      <c r="B1" s="92"/>
      <c r="C1" s="92"/>
      <c r="D1" s="92"/>
      <c r="E1" s="92"/>
      <c r="F1" s="92"/>
    </row>
    <row r="2" spans="1:4" ht="12.75">
      <c r="A2" s="1"/>
      <c r="B2" s="26"/>
      <c r="C2" s="2"/>
      <c r="D2" s="11"/>
    </row>
    <row r="3" spans="1:6" ht="33.75">
      <c r="A3" s="93" t="s">
        <v>35</v>
      </c>
      <c r="B3" s="93"/>
      <c r="C3" s="93"/>
      <c r="D3" s="18" t="s">
        <v>38</v>
      </c>
      <c r="E3" s="19" t="s">
        <v>39</v>
      </c>
      <c r="F3" s="27" t="s">
        <v>36</v>
      </c>
    </row>
    <row r="4" spans="1:6" ht="21" customHeight="1">
      <c r="A4" s="93"/>
      <c r="B4" s="93"/>
      <c r="C4" s="93"/>
      <c r="D4" s="17">
        <v>827897.3400000001</v>
      </c>
      <c r="E4" s="12">
        <v>832539.2600000001</v>
      </c>
      <c r="F4" s="25">
        <v>-4641.919999999978</v>
      </c>
    </row>
    <row r="5" spans="1:6" ht="12.75" customHeight="1">
      <c r="A5" s="94" t="s">
        <v>10</v>
      </c>
      <c r="B5" s="95"/>
      <c r="C5" s="95"/>
      <c r="D5" s="95"/>
      <c r="E5" s="95"/>
      <c r="F5" s="96"/>
    </row>
    <row r="6" spans="1:6" ht="38.25" customHeight="1">
      <c r="A6" s="88" t="s">
        <v>0</v>
      </c>
      <c r="B6" s="88"/>
      <c r="C6" s="89"/>
      <c r="D6" s="10">
        <v>536155.12</v>
      </c>
      <c r="E6" s="10">
        <v>537416.43</v>
      </c>
      <c r="F6" s="10">
        <v>-1261.309999999985</v>
      </c>
    </row>
    <row r="7" spans="1:6" ht="27.75" customHeight="1">
      <c r="A7" s="60" t="s">
        <v>1</v>
      </c>
      <c r="B7" s="61"/>
      <c r="C7" s="62"/>
      <c r="D7" s="10">
        <v>10252.619999999999</v>
      </c>
      <c r="E7" s="10">
        <v>16843.3</v>
      </c>
      <c r="F7" s="10">
        <v>-6590.68</v>
      </c>
    </row>
    <row r="8" spans="1:6" ht="12.75" customHeight="1">
      <c r="A8" s="90" t="s">
        <v>2</v>
      </c>
      <c r="B8" s="90"/>
      <c r="C8" s="91"/>
      <c r="D8" s="12">
        <v>546407.74</v>
      </c>
      <c r="E8" s="12">
        <v>554259.7300000001</v>
      </c>
      <c r="F8" s="12">
        <v>-7851.989999999985</v>
      </c>
    </row>
    <row r="9" spans="1:6" ht="12.75" customHeight="1">
      <c r="A9" s="85" t="s">
        <v>3</v>
      </c>
      <c r="B9" s="86"/>
      <c r="C9" s="86"/>
      <c r="D9" s="86"/>
      <c r="E9" s="86"/>
      <c r="F9" s="87"/>
    </row>
    <row r="10" spans="1:6" ht="25.5" customHeight="1">
      <c r="A10" s="88" t="s">
        <v>4</v>
      </c>
      <c r="B10" s="88"/>
      <c r="C10" s="89"/>
      <c r="D10" s="10">
        <v>211006.22</v>
      </c>
      <c r="E10" s="10">
        <v>209952.46</v>
      </c>
      <c r="F10" s="10">
        <v>1053.7600000000093</v>
      </c>
    </row>
    <row r="11" spans="1:6" ht="27" customHeight="1">
      <c r="A11" s="60" t="s">
        <v>5</v>
      </c>
      <c r="B11" s="61"/>
      <c r="C11" s="61"/>
      <c r="D11" s="10">
        <v>4750.2</v>
      </c>
      <c r="E11" s="10">
        <v>4750.2</v>
      </c>
      <c r="F11" s="10">
        <v>0</v>
      </c>
    </row>
    <row r="12" spans="1:6" ht="12.75" customHeight="1">
      <c r="A12" s="90" t="s">
        <v>6</v>
      </c>
      <c r="B12" s="90"/>
      <c r="C12" s="90"/>
      <c r="D12" s="12">
        <v>215756.42</v>
      </c>
      <c r="E12" s="12">
        <v>214702.66</v>
      </c>
      <c r="F12" s="12">
        <v>1053.7600000000093</v>
      </c>
    </row>
    <row r="13" spans="1:6" ht="12.75">
      <c r="A13" s="13"/>
      <c r="B13" s="13"/>
      <c r="C13" s="13"/>
      <c r="D13" s="8"/>
      <c r="E13" s="8"/>
      <c r="F13" s="8"/>
    </row>
    <row r="14" spans="1:6" ht="12.75">
      <c r="A14" s="75" t="s">
        <v>7</v>
      </c>
      <c r="B14" s="75"/>
      <c r="C14" s="75"/>
      <c r="D14" s="12">
        <v>53733.17999999999</v>
      </c>
      <c r="E14" s="12">
        <v>53776.869999999995</v>
      </c>
      <c r="F14" s="12">
        <v>-43.69000000000233</v>
      </c>
    </row>
    <row r="15" spans="1:6" ht="12.75">
      <c r="A15" s="14"/>
      <c r="B15" s="14"/>
      <c r="C15" s="14"/>
      <c r="D15" s="8"/>
      <c r="E15" s="8"/>
      <c r="F15" s="8"/>
    </row>
    <row r="16" spans="1:6" ht="12.75" customHeight="1">
      <c r="A16" s="76" t="s">
        <v>34</v>
      </c>
      <c r="B16" s="77"/>
      <c r="C16" s="77"/>
      <c r="D16" s="12">
        <v>12000</v>
      </c>
      <c r="E16" s="12">
        <v>9800</v>
      </c>
      <c r="F16" s="12">
        <v>2200</v>
      </c>
    </row>
    <row r="17" spans="1:6" ht="12.75" customHeight="1">
      <c r="A17" s="75" t="s">
        <v>8</v>
      </c>
      <c r="B17" s="75"/>
      <c r="C17" s="75"/>
      <c r="D17" s="24">
        <v>9000</v>
      </c>
      <c r="E17" s="24">
        <v>7050</v>
      </c>
      <c r="F17" s="24">
        <v>1950</v>
      </c>
    </row>
    <row r="18" spans="1:6" ht="12.75" customHeight="1">
      <c r="A18" s="75" t="s">
        <v>9</v>
      </c>
      <c r="B18" s="75"/>
      <c r="C18" s="75"/>
      <c r="D18" s="24">
        <v>3000</v>
      </c>
      <c r="E18" s="24">
        <v>2750</v>
      </c>
      <c r="F18" s="24">
        <v>250</v>
      </c>
    </row>
    <row r="19" spans="1:5" ht="12.75" customHeight="1">
      <c r="A19" s="14"/>
      <c r="B19" s="14"/>
      <c r="C19" s="14"/>
      <c r="D19" s="8"/>
      <c r="E19" s="8"/>
    </row>
    <row r="20" spans="1:6" s="3" customFormat="1" ht="12.75">
      <c r="A20" s="78" t="s">
        <v>40</v>
      </c>
      <c r="B20" s="79"/>
      <c r="C20" s="80"/>
      <c r="D20" s="84">
        <v>884196.0515084747</v>
      </c>
      <c r="E20" s="22"/>
      <c r="F20" s="22"/>
    </row>
    <row r="21" spans="1:6" s="3" customFormat="1" ht="12.75">
      <c r="A21" s="81"/>
      <c r="B21" s="82"/>
      <c r="C21" s="83"/>
      <c r="D21" s="84"/>
      <c r="E21" s="22"/>
      <c r="F21" s="22"/>
    </row>
    <row r="22" spans="1:6" s="3" customFormat="1" ht="15">
      <c r="A22" s="70" t="s">
        <v>10</v>
      </c>
      <c r="B22" s="70"/>
      <c r="C22" s="70"/>
      <c r="D22" s="70"/>
      <c r="E22" s="22"/>
      <c r="F22" s="22"/>
    </row>
    <row r="23" spans="1:6" s="3" customFormat="1" ht="24.75" customHeight="1">
      <c r="A23" s="56" t="s">
        <v>11</v>
      </c>
      <c r="B23" s="56"/>
      <c r="C23" s="56"/>
      <c r="D23" s="20"/>
      <c r="E23" s="22"/>
      <c r="F23" s="22"/>
    </row>
    <row r="24" spans="1:6" s="3" customFormat="1" ht="45.75" customHeight="1">
      <c r="A24" s="60" t="s">
        <v>41</v>
      </c>
      <c r="B24" s="61"/>
      <c r="C24" s="62"/>
      <c r="D24" s="10">
        <v>306606.82</v>
      </c>
      <c r="E24" s="22"/>
      <c r="F24" s="22"/>
    </row>
    <row r="25" spans="1:6" s="3" customFormat="1" ht="12.75" customHeight="1">
      <c r="A25" s="60" t="s">
        <v>42</v>
      </c>
      <c r="B25" s="61"/>
      <c r="C25" s="62"/>
      <c r="D25" s="10">
        <v>55423.16</v>
      </c>
      <c r="E25" s="22"/>
      <c r="F25" s="22"/>
    </row>
    <row r="26" spans="1:6" s="3" customFormat="1" ht="25.5" customHeight="1">
      <c r="A26" s="56" t="s">
        <v>12</v>
      </c>
      <c r="B26" s="56"/>
      <c r="C26" s="56"/>
      <c r="D26" s="20"/>
      <c r="E26" s="22"/>
      <c r="F26" s="22"/>
    </row>
    <row r="27" spans="1:6" s="3" customFormat="1" ht="12.75">
      <c r="A27" s="60" t="s">
        <v>14</v>
      </c>
      <c r="B27" s="61"/>
      <c r="C27" s="62"/>
      <c r="D27" s="10">
        <v>81939.76</v>
      </c>
      <c r="E27" s="22"/>
      <c r="F27" s="22"/>
    </row>
    <row r="28" spans="1:6" s="3" customFormat="1" ht="23.25" customHeight="1">
      <c r="A28" s="66" t="s">
        <v>13</v>
      </c>
      <c r="B28" s="66"/>
      <c r="C28" s="66"/>
      <c r="D28" s="10">
        <v>26140.32</v>
      </c>
      <c r="E28" s="22"/>
      <c r="F28" s="22"/>
    </row>
    <row r="29" spans="1:6" s="3" customFormat="1" ht="12.75" customHeight="1">
      <c r="A29" s="71" t="s">
        <v>17</v>
      </c>
      <c r="B29" s="72"/>
      <c r="C29" s="73"/>
      <c r="D29" s="20">
        <v>470110.06</v>
      </c>
      <c r="E29" s="22"/>
      <c r="F29" s="22"/>
    </row>
    <row r="30" spans="1:6" s="3" customFormat="1" ht="12.75">
      <c r="A30" s="66" t="s">
        <v>37</v>
      </c>
      <c r="B30" s="66"/>
      <c r="C30" s="66"/>
      <c r="D30" s="10">
        <v>81961.161</v>
      </c>
      <c r="E30" s="22"/>
      <c r="F30" s="22"/>
    </row>
    <row r="31" spans="1:6" s="3" customFormat="1" ht="12.75">
      <c r="A31" s="60" t="s">
        <v>15</v>
      </c>
      <c r="B31" s="61"/>
      <c r="C31" s="62"/>
      <c r="D31" s="10">
        <v>13070.16</v>
      </c>
      <c r="E31" s="22"/>
      <c r="F31" s="22"/>
    </row>
    <row r="32" spans="1:6" s="3" customFormat="1" ht="48.75" customHeight="1">
      <c r="A32" s="60" t="s">
        <v>16</v>
      </c>
      <c r="B32" s="61"/>
      <c r="C32" s="62"/>
      <c r="D32" s="10">
        <v>10165.68</v>
      </c>
      <c r="E32" s="22"/>
      <c r="F32" s="22"/>
    </row>
    <row r="33" spans="1:4" ht="12.75">
      <c r="A33" s="74" t="s">
        <v>18</v>
      </c>
      <c r="B33" s="74"/>
      <c r="C33" s="74"/>
      <c r="D33" s="12">
        <v>575307.0610000001</v>
      </c>
    </row>
    <row r="34" spans="1:4" ht="15">
      <c r="A34" s="70" t="s">
        <v>3</v>
      </c>
      <c r="B34" s="70"/>
      <c r="C34" s="70"/>
      <c r="D34" s="70"/>
    </row>
    <row r="35" spans="1:4" ht="28.5" customHeight="1">
      <c r="A35" s="66" t="s">
        <v>19</v>
      </c>
      <c r="B35" s="66"/>
      <c r="C35" s="66"/>
      <c r="D35" s="10">
        <v>239195.72</v>
      </c>
    </row>
    <row r="36" spans="1:4" ht="12.75">
      <c r="A36" s="66" t="s">
        <v>37</v>
      </c>
      <c r="B36" s="66"/>
      <c r="C36" s="66"/>
      <c r="D36" s="10">
        <v>32363.463</v>
      </c>
    </row>
    <row r="37" spans="1:4" ht="12.75">
      <c r="A37" s="56" t="s">
        <v>20</v>
      </c>
      <c r="B37" s="56"/>
      <c r="C37" s="56"/>
      <c r="D37" s="20">
        <v>271559.183</v>
      </c>
    </row>
    <row r="38" spans="1:4" ht="14.25" customHeight="1">
      <c r="A38" s="63" t="s">
        <v>21</v>
      </c>
      <c r="B38" s="64"/>
      <c r="C38" s="64"/>
      <c r="D38" s="65"/>
    </row>
    <row r="39" spans="1:4" ht="51" customHeight="1">
      <c r="A39" s="60" t="s">
        <v>22</v>
      </c>
      <c r="B39" s="61"/>
      <c r="C39" s="62"/>
      <c r="D39" s="28">
        <v>25380</v>
      </c>
    </row>
    <row r="40" spans="1:4" ht="12.75" customHeight="1">
      <c r="A40" s="67" t="s">
        <v>23</v>
      </c>
      <c r="B40" s="68"/>
      <c r="C40" s="69"/>
      <c r="D40" s="28">
        <v>0</v>
      </c>
    </row>
    <row r="41" spans="1:4" ht="12.75" customHeight="1">
      <c r="A41" s="66" t="s">
        <v>24</v>
      </c>
      <c r="B41" s="66"/>
      <c r="C41" s="66"/>
      <c r="D41" s="10">
        <v>8059.976999999999</v>
      </c>
    </row>
    <row r="42" spans="1:4" ht="12.75" customHeight="1">
      <c r="A42" s="56" t="s">
        <v>25</v>
      </c>
      <c r="B42" s="56"/>
      <c r="C42" s="56"/>
      <c r="D42" s="20">
        <v>33439.977</v>
      </c>
    </row>
    <row r="43" spans="1:4" ht="15">
      <c r="A43" s="63" t="s">
        <v>26</v>
      </c>
      <c r="B43" s="64"/>
      <c r="C43" s="64"/>
      <c r="D43" s="65"/>
    </row>
    <row r="44" spans="1:4" ht="12.75">
      <c r="A44" s="66" t="s">
        <v>24</v>
      </c>
      <c r="B44" s="66"/>
      <c r="C44" s="66"/>
      <c r="D44" s="28">
        <v>1144.0677966101694</v>
      </c>
    </row>
    <row r="45" spans="1:4" ht="12.75">
      <c r="A45" s="66" t="s">
        <v>27</v>
      </c>
      <c r="B45" s="66"/>
      <c r="C45" s="66"/>
      <c r="D45" s="28">
        <v>1372.8813559322034</v>
      </c>
    </row>
    <row r="46" spans="1:4" ht="12.75">
      <c r="A46" s="60" t="s">
        <v>45</v>
      </c>
      <c r="B46" s="61"/>
      <c r="C46" s="62"/>
      <c r="D46" s="28">
        <v>1296.6101694915255</v>
      </c>
    </row>
    <row r="47" spans="1:4" ht="12.75">
      <c r="A47" s="56" t="s">
        <v>28</v>
      </c>
      <c r="B47" s="56"/>
      <c r="C47" s="56"/>
      <c r="D47" s="20">
        <v>2516.9491525423728</v>
      </c>
    </row>
    <row r="48" spans="1:4" ht="15">
      <c r="A48" s="63" t="s">
        <v>29</v>
      </c>
      <c r="B48" s="64"/>
      <c r="C48" s="64"/>
      <c r="D48" s="65"/>
    </row>
    <row r="49" spans="1:4" ht="12.75" customHeight="1">
      <c r="A49" s="66" t="s">
        <v>24</v>
      </c>
      <c r="B49" s="66"/>
      <c r="C49" s="66"/>
      <c r="D49" s="28">
        <v>508.4745762711865</v>
      </c>
    </row>
    <row r="50" spans="1:4" ht="12.75">
      <c r="A50" s="66" t="s">
        <v>27</v>
      </c>
      <c r="B50" s="66"/>
      <c r="C50" s="66"/>
      <c r="D50" s="28">
        <v>457.62711864406765</v>
      </c>
    </row>
    <row r="51" spans="1:4" ht="12.75">
      <c r="A51" s="66" t="s">
        <v>45</v>
      </c>
      <c r="B51" s="66"/>
      <c r="C51" s="66"/>
      <c r="D51" s="28">
        <v>406.7796610169492</v>
      </c>
    </row>
    <row r="52" spans="1:4" ht="12.75" customHeight="1">
      <c r="A52" s="56" t="s">
        <v>30</v>
      </c>
      <c r="B52" s="56"/>
      <c r="C52" s="56"/>
      <c r="D52" s="20">
        <v>1372.8813559322034</v>
      </c>
    </row>
    <row r="53" spans="2:3" ht="12.75">
      <c r="B53" s="6"/>
      <c r="C53" s="6"/>
    </row>
    <row r="54" spans="1:4" ht="19.5" customHeight="1">
      <c r="A54" s="57" t="s">
        <v>31</v>
      </c>
      <c r="B54" s="58"/>
      <c r="C54" s="58"/>
      <c r="D54" s="59"/>
    </row>
    <row r="55" spans="1:4" ht="12.75">
      <c r="A55" s="53" t="s">
        <v>46</v>
      </c>
      <c r="B55" s="54"/>
      <c r="C55" s="55"/>
      <c r="D55" s="24">
        <v>-21047.33100000013</v>
      </c>
    </row>
    <row r="56" spans="1:4" ht="12.75">
      <c r="A56" s="53" t="s">
        <v>47</v>
      </c>
      <c r="B56" s="54"/>
      <c r="C56" s="55"/>
      <c r="D56" s="24">
        <v>-56856.523000000016</v>
      </c>
    </row>
    <row r="57" spans="1:6" ht="12.75">
      <c r="A57" s="52" t="s">
        <v>48</v>
      </c>
      <c r="B57" s="52"/>
      <c r="C57" s="52"/>
      <c r="D57" s="24">
        <v>4533.050847457627</v>
      </c>
      <c r="F57" s="29"/>
    </row>
    <row r="58" spans="1:6" ht="12.75">
      <c r="A58" s="52" t="s">
        <v>49</v>
      </c>
      <c r="B58" s="52"/>
      <c r="C58" s="52"/>
      <c r="D58" s="24">
        <v>1377.1186440677966</v>
      </c>
      <c r="F58" s="29"/>
    </row>
    <row r="59" spans="1:4" ht="12.75">
      <c r="A59" s="52" t="s">
        <v>50</v>
      </c>
      <c r="B59" s="52"/>
      <c r="C59" s="52"/>
      <c r="D59" s="24">
        <v>20336.892999999996</v>
      </c>
    </row>
    <row r="60" spans="1:4" ht="33.75" customHeight="1">
      <c r="A60" s="53" t="s">
        <v>53</v>
      </c>
      <c r="B60" s="54"/>
      <c r="C60" s="55"/>
      <c r="D60" s="24">
        <v>15982.57</v>
      </c>
    </row>
    <row r="61" spans="1:5" ht="34.5" customHeight="1">
      <c r="A61" s="53" t="s">
        <v>51</v>
      </c>
      <c r="B61" s="54"/>
      <c r="C61" s="55"/>
      <c r="D61" s="24">
        <v>-35674.22150847471</v>
      </c>
      <c r="E61" s="23"/>
    </row>
    <row r="63" spans="1:4" ht="12.75">
      <c r="A63" s="15" t="s">
        <v>43</v>
      </c>
      <c r="B63" s="15"/>
      <c r="C63" s="15"/>
      <c r="D63" s="5" t="s">
        <v>44</v>
      </c>
    </row>
    <row r="64" spans="1:4" ht="12.75">
      <c r="A64" s="16"/>
      <c r="B64" s="16"/>
      <c r="C64" s="16"/>
      <c r="D64" s="5"/>
    </row>
    <row r="65" spans="1:4" ht="12.75">
      <c r="A65" s="15" t="s">
        <v>32</v>
      </c>
      <c r="D65" s="9" t="s">
        <v>33</v>
      </c>
    </row>
    <row r="66" ht="12.75">
      <c r="A66" s="15"/>
    </row>
  </sheetData>
  <sheetProtection/>
  <mergeCells count="55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6:C16"/>
    <mergeCell ref="A17:C17"/>
    <mergeCell ref="A18:C18"/>
    <mergeCell ref="A20:C21"/>
    <mergeCell ref="D20:D21"/>
    <mergeCell ref="A22:D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D34"/>
    <mergeCell ref="A35:C35"/>
    <mergeCell ref="A36:C36"/>
    <mergeCell ref="A37:C37"/>
    <mergeCell ref="A38:D38"/>
    <mergeCell ref="A39:C39"/>
    <mergeCell ref="A40:C40"/>
    <mergeCell ref="A41:C41"/>
    <mergeCell ref="A42:C42"/>
    <mergeCell ref="A43:D43"/>
    <mergeCell ref="A44:C44"/>
    <mergeCell ref="A45:C45"/>
    <mergeCell ref="A46:C46"/>
    <mergeCell ref="A47:C47"/>
    <mergeCell ref="A48:D48"/>
    <mergeCell ref="A49:C49"/>
    <mergeCell ref="A50:C50"/>
    <mergeCell ref="A51:C51"/>
    <mergeCell ref="A59:C59"/>
    <mergeCell ref="A60:C60"/>
    <mergeCell ref="A61:C61"/>
    <mergeCell ref="A52:C52"/>
    <mergeCell ref="A54:D54"/>
    <mergeCell ref="A55:C55"/>
    <mergeCell ref="A56:C56"/>
    <mergeCell ref="A57:C57"/>
    <mergeCell ref="A58:C5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6.421875" style="30" customWidth="1"/>
    <col min="2" max="2" width="62.421875" style="30" customWidth="1"/>
    <col min="3" max="3" width="16.140625" style="30" customWidth="1"/>
    <col min="4" max="4" width="9.140625" style="30" customWidth="1"/>
    <col min="5" max="5" width="13.140625" style="30" customWidth="1"/>
    <col min="6" max="16384" width="9.140625" style="30" customWidth="1"/>
  </cols>
  <sheetData>
    <row r="1" spans="2:3" ht="15.75">
      <c r="B1" s="31" t="s">
        <v>54</v>
      </c>
      <c r="C1" s="32"/>
    </row>
    <row r="2" spans="2:3" ht="15.75">
      <c r="B2" s="31" t="s">
        <v>55</v>
      </c>
      <c r="C2" s="32"/>
    </row>
    <row r="3" spans="2:3" ht="15.75">
      <c r="B3" s="31" t="s">
        <v>56</v>
      </c>
      <c r="C3" s="33"/>
    </row>
    <row r="4" ht="15.75">
      <c r="C4" s="34"/>
    </row>
    <row r="5" spans="1:5" ht="31.5">
      <c r="A5" s="35" t="s">
        <v>57</v>
      </c>
      <c r="B5" s="36" t="s">
        <v>58</v>
      </c>
      <c r="C5" s="37">
        <f>SUM(C7:C16)</f>
        <v>239195.72</v>
      </c>
      <c r="E5" s="38"/>
    </row>
    <row r="6" spans="1:3" ht="15.75">
      <c r="A6" s="39"/>
      <c r="B6" s="40" t="s">
        <v>59</v>
      </c>
      <c r="C6" s="41"/>
    </row>
    <row r="7" spans="1:3" ht="15.75">
      <c r="A7" s="42">
        <v>1</v>
      </c>
      <c r="B7" s="43" t="s">
        <v>60</v>
      </c>
      <c r="C7" s="44">
        <f>78091.54+78091.54</f>
        <v>156183.08</v>
      </c>
    </row>
    <row r="8" spans="1:3" ht="15.75">
      <c r="A8" s="42">
        <v>2</v>
      </c>
      <c r="B8" s="45" t="s">
        <v>61</v>
      </c>
      <c r="C8" s="46"/>
    </row>
    <row r="9" spans="1:3" ht="15.75">
      <c r="A9" s="42"/>
      <c r="B9" s="43" t="s">
        <v>62</v>
      </c>
      <c r="C9" s="47">
        <v>2279.62</v>
      </c>
    </row>
    <row r="10" spans="1:3" ht="15.75">
      <c r="A10" s="42">
        <v>3</v>
      </c>
      <c r="B10" s="43" t="s">
        <v>63</v>
      </c>
      <c r="C10" s="47">
        <v>34632.86</v>
      </c>
    </row>
    <row r="11" spans="1:3" ht="15.75">
      <c r="A11" s="42">
        <v>4</v>
      </c>
      <c r="B11" s="43" t="s">
        <v>64</v>
      </c>
      <c r="C11" s="47">
        <v>5000</v>
      </c>
    </row>
    <row r="12" spans="1:3" ht="15.75">
      <c r="A12" s="42">
        <v>5</v>
      </c>
      <c r="B12" s="43" t="s">
        <v>65</v>
      </c>
      <c r="C12" s="47">
        <v>25000</v>
      </c>
    </row>
    <row r="13" spans="1:3" ht="15.75">
      <c r="A13" s="42">
        <v>6</v>
      </c>
      <c r="B13" s="43" t="s">
        <v>66</v>
      </c>
      <c r="C13" s="47">
        <v>3736.92</v>
      </c>
    </row>
    <row r="14" spans="1:3" ht="15.75">
      <c r="A14" s="42">
        <v>7</v>
      </c>
      <c r="B14" s="43" t="s">
        <v>67</v>
      </c>
      <c r="C14" s="47">
        <v>8258.9</v>
      </c>
    </row>
    <row r="15" spans="1:3" ht="15.75">
      <c r="A15" s="42">
        <v>8</v>
      </c>
      <c r="B15" s="43" t="s">
        <v>68</v>
      </c>
      <c r="C15" s="47">
        <v>3347.75</v>
      </c>
    </row>
    <row r="16" spans="1:3" ht="15.75">
      <c r="A16" s="42">
        <v>9</v>
      </c>
      <c r="B16" s="43" t="s">
        <v>69</v>
      </c>
      <c r="C16" s="44">
        <v>756.59</v>
      </c>
    </row>
    <row r="17" spans="1:3" ht="15.75">
      <c r="A17" s="48"/>
      <c r="B17" s="49"/>
      <c r="C17" s="50"/>
    </row>
    <row r="18" ht="15.75">
      <c r="C18" s="34"/>
    </row>
    <row r="19" spans="1:3" ht="15.75">
      <c r="A19" s="51" t="s">
        <v>70</v>
      </c>
      <c r="C19" s="33"/>
    </row>
    <row r="20" spans="2:3" ht="15.75">
      <c r="B20" s="51"/>
      <c r="C20" s="33"/>
    </row>
    <row r="21" spans="1:3" ht="15.75">
      <c r="A21" s="51" t="s">
        <v>71</v>
      </c>
      <c r="C21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2018-06-20T06:32:35Z</dcterms:modified>
  <cp:category/>
  <cp:version/>
  <cp:contentType/>
  <cp:contentStatus/>
</cp:coreProperties>
</file>