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4" r:id="rId1"/>
    <sheet name="ремонт" sheetId="3" r:id="rId2"/>
  </sheets>
  <calcPr calcId="152511"/>
</workbook>
</file>

<file path=xl/calcChain.xml><?xml version="1.0" encoding="utf-8"?>
<calcChain xmlns="http://schemas.openxmlformats.org/spreadsheetml/2006/main">
  <c r="C9" i="3" l="1"/>
  <c r="C5" i="3" s="1"/>
</calcChain>
</file>

<file path=xl/sharedStrings.xml><?xml version="1.0" encoding="utf-8"?>
<sst xmlns="http://schemas.openxmlformats.org/spreadsheetml/2006/main" count="86" uniqueCount="79">
  <si>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</si>
  <si>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</si>
  <si>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</si>
  <si>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</si>
  <si>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</si>
  <si>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</si>
  <si>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</si>
  <si>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</si>
  <si>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</si>
  <si>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</si>
  <si>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</si>
  <si>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</si>
  <si>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</si>
  <si>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</si>
  <si>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</si>
  <si>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</si>
  <si>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</si>
  <si>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</si>
  <si>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</si>
  <si>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</si>
  <si>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</si>
  <si>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</si>
  <si>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</si>
  <si>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</si>
  <si>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</si>
  <si>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</si>
  <si>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</si>
  <si>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</si>
  <si>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</si>
  <si>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</si>
  <si>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</si>
  <si>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</si>
  <si>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</si>
  <si>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</si>
  <si>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</si>
  <si>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</si>
  <si>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</si>
  <si>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</si>
  <si>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</si>
  <si>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</si>
  <si>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</si>
  <si>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</si>
  <si>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</si>
  <si>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</si>
  <si>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</si>
  <si>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</si>
  <si>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</si>
  <si>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</si>
  <si>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</si>
  <si>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</si>
  <si>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</si>
  <si>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</si>
  <si>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</si>
  <si>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</si>
  <si>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</si>
  <si>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</si>
  <si>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</si>
  <si>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</si>
  <si>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</si>
  <si>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</si>
  <si>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</si>
  <si>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</si>
  <si>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</si>
  <si>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</si>
  <si>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</si>
  <si>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Ямская, 51</t>
  </si>
  <si>
    <t>№
п/п</t>
  </si>
  <si>
    <t>Выполнено работ по текущему ремонту всего в рублях :</t>
  </si>
  <si>
    <t>в том числе</t>
  </si>
  <si>
    <t>Замена участка трубопровода полотенцесушителя кв.59,63</t>
  </si>
  <si>
    <t>Ремонт подъезда №1</t>
  </si>
  <si>
    <t>Замена светильников</t>
  </si>
  <si>
    <t>Установка почтовых ящиков подъезд №1</t>
  </si>
  <si>
    <t>Ремонт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</si>
  <si>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</si>
  <si>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</si>
  <si>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</si>
  <si>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</si>
  <si>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51</t>
    </r>
    <r>
      <rPr>
        <b/>
        <sz val="11"/>
        <rFont val="Times New Roman"/>
        <family val="1"/>
        <charset val="204"/>
      </rPr>
      <t xml:space="preserve">
за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</si>
</sst>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4" borderId="1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5" fillId="0" borderId="0" xfId="0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sqref="A1:XFD1048576"/>
    </sheetView>
  </sheetViews>
  <sheetFormatPr defaultRowHeight="12.75" x14ac:dyDescent="0.2"/>
  <cols>
    <col min="1" max="1" width="10" style="24" customWidth="1"/>
    <col min="2" max="2" width="9.140625" style="24"/>
    <col min="3" max="3" width="44" style="24" customWidth="1"/>
    <col min="4" max="4" width="12" style="2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13" width="9.140625" style="1" customWidth="1"/>
    <col min="14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 customWidth="1"/>
    <col min="263" max="263" width="11.42578125" style="1" customWidth="1"/>
    <col min="264" max="269" width="9.140625" style="1" customWidth="1"/>
    <col min="270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 customWidth="1"/>
    <col min="519" max="519" width="11.42578125" style="1" customWidth="1"/>
    <col min="520" max="525" width="9.140625" style="1" customWidth="1"/>
    <col min="526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 customWidth="1"/>
    <col min="775" max="775" width="11.42578125" style="1" customWidth="1"/>
    <col min="776" max="781" width="9.140625" style="1" customWidth="1"/>
    <col min="782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 customWidth="1"/>
    <col min="1031" max="1031" width="11.42578125" style="1" customWidth="1"/>
    <col min="1032" max="1037" width="9.140625" style="1" customWidth="1"/>
    <col min="1038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 customWidth="1"/>
    <col min="1287" max="1287" width="11.42578125" style="1" customWidth="1"/>
    <col min="1288" max="1293" width="9.140625" style="1" customWidth="1"/>
    <col min="1294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 customWidth="1"/>
    <col min="1543" max="1543" width="11.42578125" style="1" customWidth="1"/>
    <col min="1544" max="1549" width="9.140625" style="1" customWidth="1"/>
    <col min="1550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 customWidth="1"/>
    <col min="1799" max="1799" width="11.42578125" style="1" customWidth="1"/>
    <col min="1800" max="1805" width="9.140625" style="1" customWidth="1"/>
    <col min="1806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 customWidth="1"/>
    <col min="2055" max="2055" width="11.42578125" style="1" customWidth="1"/>
    <col min="2056" max="2061" width="9.140625" style="1" customWidth="1"/>
    <col min="2062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 customWidth="1"/>
    <col min="2311" max="2311" width="11.42578125" style="1" customWidth="1"/>
    <col min="2312" max="2317" width="9.140625" style="1" customWidth="1"/>
    <col min="2318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 customWidth="1"/>
    <col min="2567" max="2567" width="11.42578125" style="1" customWidth="1"/>
    <col min="2568" max="2573" width="9.140625" style="1" customWidth="1"/>
    <col min="2574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 customWidth="1"/>
    <col min="2823" max="2823" width="11.42578125" style="1" customWidth="1"/>
    <col min="2824" max="2829" width="9.140625" style="1" customWidth="1"/>
    <col min="2830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 customWidth="1"/>
    <col min="3079" max="3079" width="11.42578125" style="1" customWidth="1"/>
    <col min="3080" max="3085" width="9.140625" style="1" customWidth="1"/>
    <col min="3086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 customWidth="1"/>
    <col min="3335" max="3335" width="11.42578125" style="1" customWidth="1"/>
    <col min="3336" max="3341" width="9.140625" style="1" customWidth="1"/>
    <col min="3342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 customWidth="1"/>
    <col min="3591" max="3591" width="11.42578125" style="1" customWidth="1"/>
    <col min="3592" max="3597" width="9.140625" style="1" customWidth="1"/>
    <col min="3598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 customWidth="1"/>
    <col min="3847" max="3847" width="11.42578125" style="1" customWidth="1"/>
    <col min="3848" max="3853" width="9.140625" style="1" customWidth="1"/>
    <col min="3854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 customWidth="1"/>
    <col min="4103" max="4103" width="11.42578125" style="1" customWidth="1"/>
    <col min="4104" max="4109" width="9.140625" style="1" customWidth="1"/>
    <col min="4110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 customWidth="1"/>
    <col min="4359" max="4359" width="11.42578125" style="1" customWidth="1"/>
    <col min="4360" max="4365" width="9.140625" style="1" customWidth="1"/>
    <col min="4366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 customWidth="1"/>
    <col min="4615" max="4615" width="11.42578125" style="1" customWidth="1"/>
    <col min="4616" max="4621" width="9.140625" style="1" customWidth="1"/>
    <col min="4622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 customWidth="1"/>
    <col min="4871" max="4871" width="11.42578125" style="1" customWidth="1"/>
    <col min="4872" max="4877" width="9.140625" style="1" customWidth="1"/>
    <col min="4878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 customWidth="1"/>
    <col min="5127" max="5127" width="11.42578125" style="1" customWidth="1"/>
    <col min="5128" max="5133" width="9.140625" style="1" customWidth="1"/>
    <col min="5134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 customWidth="1"/>
    <col min="5383" max="5383" width="11.42578125" style="1" customWidth="1"/>
    <col min="5384" max="5389" width="9.140625" style="1" customWidth="1"/>
    <col min="5390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 customWidth="1"/>
    <col min="5639" max="5639" width="11.42578125" style="1" customWidth="1"/>
    <col min="5640" max="5645" width="9.140625" style="1" customWidth="1"/>
    <col min="5646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 customWidth="1"/>
    <col min="5895" max="5895" width="11.42578125" style="1" customWidth="1"/>
    <col min="5896" max="5901" width="9.140625" style="1" customWidth="1"/>
    <col min="5902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 customWidth="1"/>
    <col min="6151" max="6151" width="11.42578125" style="1" customWidth="1"/>
    <col min="6152" max="6157" width="9.140625" style="1" customWidth="1"/>
    <col min="6158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 customWidth="1"/>
    <col min="6407" max="6407" width="11.42578125" style="1" customWidth="1"/>
    <col min="6408" max="6413" width="9.140625" style="1" customWidth="1"/>
    <col min="6414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 customWidth="1"/>
    <col min="6663" max="6663" width="11.42578125" style="1" customWidth="1"/>
    <col min="6664" max="6669" width="9.140625" style="1" customWidth="1"/>
    <col min="6670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 customWidth="1"/>
    <col min="6919" max="6919" width="11.42578125" style="1" customWidth="1"/>
    <col min="6920" max="6925" width="9.140625" style="1" customWidth="1"/>
    <col min="6926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 customWidth="1"/>
    <col min="7175" max="7175" width="11.42578125" style="1" customWidth="1"/>
    <col min="7176" max="7181" width="9.140625" style="1" customWidth="1"/>
    <col min="7182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 customWidth="1"/>
    <col min="7431" max="7431" width="11.42578125" style="1" customWidth="1"/>
    <col min="7432" max="7437" width="9.140625" style="1" customWidth="1"/>
    <col min="7438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 customWidth="1"/>
    <col min="7687" max="7687" width="11.42578125" style="1" customWidth="1"/>
    <col min="7688" max="7693" width="9.140625" style="1" customWidth="1"/>
    <col min="7694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 customWidth="1"/>
    <col min="7943" max="7943" width="11.42578125" style="1" customWidth="1"/>
    <col min="7944" max="7949" width="9.140625" style="1" customWidth="1"/>
    <col min="7950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 customWidth="1"/>
    <col min="8199" max="8199" width="11.42578125" style="1" customWidth="1"/>
    <col min="8200" max="8205" width="9.140625" style="1" customWidth="1"/>
    <col min="8206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 customWidth="1"/>
    <col min="8455" max="8455" width="11.42578125" style="1" customWidth="1"/>
    <col min="8456" max="8461" width="9.140625" style="1" customWidth="1"/>
    <col min="8462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 customWidth="1"/>
    <col min="8711" max="8711" width="11.42578125" style="1" customWidth="1"/>
    <col min="8712" max="8717" width="9.140625" style="1" customWidth="1"/>
    <col min="8718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 customWidth="1"/>
    <col min="8967" max="8967" width="11.42578125" style="1" customWidth="1"/>
    <col min="8968" max="8973" width="9.140625" style="1" customWidth="1"/>
    <col min="8974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 customWidth="1"/>
    <col min="9223" max="9223" width="11.42578125" style="1" customWidth="1"/>
    <col min="9224" max="9229" width="9.140625" style="1" customWidth="1"/>
    <col min="9230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 customWidth="1"/>
    <col min="9479" max="9479" width="11.42578125" style="1" customWidth="1"/>
    <col min="9480" max="9485" width="9.140625" style="1" customWidth="1"/>
    <col min="9486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 customWidth="1"/>
    <col min="9735" max="9735" width="11.42578125" style="1" customWidth="1"/>
    <col min="9736" max="9741" width="9.140625" style="1" customWidth="1"/>
    <col min="9742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 customWidth="1"/>
    <col min="9991" max="9991" width="11.42578125" style="1" customWidth="1"/>
    <col min="9992" max="9997" width="9.140625" style="1" customWidth="1"/>
    <col min="9998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 customWidth="1"/>
    <col min="10247" max="10247" width="11.42578125" style="1" customWidth="1"/>
    <col min="10248" max="10253" width="9.140625" style="1" customWidth="1"/>
    <col min="10254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 customWidth="1"/>
    <col min="10503" max="10503" width="11.42578125" style="1" customWidth="1"/>
    <col min="10504" max="10509" width="9.140625" style="1" customWidth="1"/>
    <col min="10510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 customWidth="1"/>
    <col min="10759" max="10759" width="11.42578125" style="1" customWidth="1"/>
    <col min="10760" max="10765" width="9.140625" style="1" customWidth="1"/>
    <col min="10766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 customWidth="1"/>
    <col min="11015" max="11015" width="11.42578125" style="1" customWidth="1"/>
    <col min="11016" max="11021" width="9.140625" style="1" customWidth="1"/>
    <col min="11022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 customWidth="1"/>
    <col min="11271" max="11271" width="11.42578125" style="1" customWidth="1"/>
    <col min="11272" max="11277" width="9.140625" style="1" customWidth="1"/>
    <col min="11278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 customWidth="1"/>
    <col min="11527" max="11527" width="11.42578125" style="1" customWidth="1"/>
    <col min="11528" max="11533" width="9.140625" style="1" customWidth="1"/>
    <col min="11534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 customWidth="1"/>
    <col min="11783" max="11783" width="11.42578125" style="1" customWidth="1"/>
    <col min="11784" max="11789" width="9.140625" style="1" customWidth="1"/>
    <col min="11790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 customWidth="1"/>
    <col min="12039" max="12039" width="11.42578125" style="1" customWidth="1"/>
    <col min="12040" max="12045" width="9.140625" style="1" customWidth="1"/>
    <col min="12046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 customWidth="1"/>
    <col min="12295" max="12295" width="11.42578125" style="1" customWidth="1"/>
    <col min="12296" max="12301" width="9.140625" style="1" customWidth="1"/>
    <col min="12302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 customWidth="1"/>
    <col min="12551" max="12551" width="11.42578125" style="1" customWidth="1"/>
    <col min="12552" max="12557" width="9.140625" style="1" customWidth="1"/>
    <col min="12558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 customWidth="1"/>
    <col min="12807" max="12807" width="11.42578125" style="1" customWidth="1"/>
    <col min="12808" max="12813" width="9.140625" style="1" customWidth="1"/>
    <col min="12814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 customWidth="1"/>
    <col min="13063" max="13063" width="11.42578125" style="1" customWidth="1"/>
    <col min="13064" max="13069" width="9.140625" style="1" customWidth="1"/>
    <col min="13070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 customWidth="1"/>
    <col min="13319" max="13319" width="11.42578125" style="1" customWidth="1"/>
    <col min="13320" max="13325" width="9.140625" style="1" customWidth="1"/>
    <col min="13326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 customWidth="1"/>
    <col min="13575" max="13575" width="11.42578125" style="1" customWidth="1"/>
    <col min="13576" max="13581" width="9.140625" style="1" customWidth="1"/>
    <col min="13582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 customWidth="1"/>
    <col min="13831" max="13831" width="11.42578125" style="1" customWidth="1"/>
    <col min="13832" max="13837" width="9.140625" style="1" customWidth="1"/>
    <col min="13838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 customWidth="1"/>
    <col min="14087" max="14087" width="11.42578125" style="1" customWidth="1"/>
    <col min="14088" max="14093" width="9.140625" style="1" customWidth="1"/>
    <col min="14094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 customWidth="1"/>
    <col min="14343" max="14343" width="11.42578125" style="1" customWidth="1"/>
    <col min="14344" max="14349" width="9.140625" style="1" customWidth="1"/>
    <col min="14350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 customWidth="1"/>
    <col min="14599" max="14599" width="11.42578125" style="1" customWidth="1"/>
    <col min="14600" max="14605" width="9.140625" style="1" customWidth="1"/>
    <col min="14606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 customWidth="1"/>
    <col min="14855" max="14855" width="11.42578125" style="1" customWidth="1"/>
    <col min="14856" max="14861" width="9.140625" style="1" customWidth="1"/>
    <col min="14862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 customWidth="1"/>
    <col min="15111" max="15111" width="11.42578125" style="1" customWidth="1"/>
    <col min="15112" max="15117" width="9.140625" style="1" customWidth="1"/>
    <col min="15118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 customWidth="1"/>
    <col min="15367" max="15367" width="11.42578125" style="1" customWidth="1"/>
    <col min="15368" max="15373" width="9.140625" style="1" customWidth="1"/>
    <col min="15374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 customWidth="1"/>
    <col min="15623" max="15623" width="11.42578125" style="1" customWidth="1"/>
    <col min="15624" max="15629" width="9.140625" style="1" customWidth="1"/>
    <col min="15630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 customWidth="1"/>
    <col min="15879" max="15879" width="11.42578125" style="1" customWidth="1"/>
    <col min="15880" max="15885" width="9.140625" style="1" customWidth="1"/>
    <col min="15886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 customWidth="1"/>
    <col min="16135" max="16135" width="11.42578125" style="1" customWidth="1"/>
    <col min="16136" max="16141" width="9.140625" style="1" customWidth="1"/>
    <col min="16142" max="16384" width="9.140625" style="1"/>
  </cols>
  <sheetData>
    <row r="1" spans="1:7" ht="55.5" customHeight="1" x14ac:dyDescent="0.2">
      <c r="A1" s="117" t="s">
        <v>78</v>
      </c>
      <c r="B1" s="117"/>
      <c r="C1" s="117"/>
      <c r="D1" s="117"/>
      <c r="E1" s="117"/>
      <c r="F1" s="117"/>
    </row>
    <row r="2" spans="1:7" x14ac:dyDescent="0.2">
      <c r="A2" s="5"/>
      <c r="B2" s="6"/>
      <c r="C2" s="7"/>
      <c r="D2" s="4"/>
    </row>
    <row r="3" spans="1:7" ht="31.5" x14ac:dyDescent="0.2">
      <c r="A3" s="118" t="s">
        <v>0</v>
      </c>
      <c r="B3" s="118"/>
      <c r="C3" s="118"/>
      <c r="D3" s="8" t="s">
        <v>1</v>
      </c>
      <c r="E3" s="9" t="s">
        <v>2</v>
      </c>
      <c r="F3" s="40" t="s">
        <v>3</v>
      </c>
    </row>
    <row r="4" spans="1:7" ht="21" customHeight="1" x14ac:dyDescent="0.2">
      <c r="A4" s="118"/>
      <c r="B4" s="118"/>
      <c r="C4" s="118"/>
      <c r="D4" s="10">
        <v>654184.32999999996</v>
      </c>
      <c r="E4" s="11">
        <v>629685.74999999988</v>
      </c>
      <c r="F4" s="18">
        <v>24498.580000000013</v>
      </c>
    </row>
    <row r="5" spans="1:7" ht="12.75" customHeight="1" x14ac:dyDescent="0.2">
      <c r="A5" s="111" t="s">
        <v>4</v>
      </c>
      <c r="B5" s="112"/>
      <c r="C5" s="112"/>
      <c r="D5" s="112"/>
      <c r="E5" s="112"/>
      <c r="F5" s="113"/>
    </row>
    <row r="6" spans="1:7" ht="28.5" customHeight="1" x14ac:dyDescent="0.2">
      <c r="A6" s="114" t="s">
        <v>5</v>
      </c>
      <c r="B6" s="114"/>
      <c r="C6" s="115"/>
      <c r="D6" s="12">
        <v>384224.04</v>
      </c>
      <c r="E6" s="12">
        <v>370467.64999999997</v>
      </c>
      <c r="F6" s="13">
        <v>13756.390000000014</v>
      </c>
    </row>
    <row r="7" spans="1:7" ht="27.75" customHeight="1" x14ac:dyDescent="0.2">
      <c r="A7" s="73" t="s">
        <v>6</v>
      </c>
      <c r="B7" s="74"/>
      <c r="C7" s="75"/>
      <c r="D7" s="12">
        <v>5173.6419999999971</v>
      </c>
      <c r="E7" s="12">
        <v>3763.0721509737809</v>
      </c>
      <c r="F7" s="13">
        <v>1410.5698490262162</v>
      </c>
      <c r="G7" s="41"/>
    </row>
    <row r="8" spans="1:7" ht="12.75" customHeight="1" x14ac:dyDescent="0.2">
      <c r="A8" s="107" t="s">
        <v>7</v>
      </c>
      <c r="B8" s="107"/>
      <c r="C8" s="116"/>
      <c r="D8" s="11">
        <v>389397.68199999997</v>
      </c>
      <c r="E8" s="11">
        <v>374230.72215097374</v>
      </c>
      <c r="F8" s="14">
        <v>15166.959849026231</v>
      </c>
    </row>
    <row r="9" spans="1:7" ht="12.75" customHeight="1" x14ac:dyDescent="0.2">
      <c r="A9" s="108" t="s">
        <v>8</v>
      </c>
      <c r="B9" s="109"/>
      <c r="C9" s="109"/>
      <c r="D9" s="109"/>
      <c r="E9" s="109"/>
      <c r="F9" s="110"/>
    </row>
    <row r="10" spans="1:7" ht="25.5" customHeight="1" x14ac:dyDescent="0.2">
      <c r="A10" s="105" t="s">
        <v>9</v>
      </c>
      <c r="B10" s="105"/>
      <c r="C10" s="106"/>
      <c r="D10" s="12">
        <v>207079.18</v>
      </c>
      <c r="E10" s="12">
        <v>200454.58</v>
      </c>
      <c r="F10" s="13">
        <v>6624.6000000000058</v>
      </c>
    </row>
    <row r="11" spans="1:7" ht="27" customHeight="1" x14ac:dyDescent="0.2">
      <c r="A11" s="73" t="s">
        <v>10</v>
      </c>
      <c r="B11" s="74"/>
      <c r="C11" s="74"/>
      <c r="D11" s="12">
        <v>2779.1399999999994</v>
      </c>
      <c r="E11" s="12">
        <v>2021.4201789875058</v>
      </c>
      <c r="F11" s="13">
        <v>757.71982101249364</v>
      </c>
      <c r="G11" s="3"/>
    </row>
    <row r="12" spans="1:7" ht="12.75" customHeight="1" x14ac:dyDescent="0.2">
      <c r="A12" s="107" t="s">
        <v>11</v>
      </c>
      <c r="B12" s="107"/>
      <c r="C12" s="107"/>
      <c r="D12" s="11">
        <v>209858.32</v>
      </c>
      <c r="E12" s="11">
        <v>202476.00017898748</v>
      </c>
      <c r="F12" s="14">
        <v>7382.3198210124992</v>
      </c>
      <c r="G12" s="15"/>
    </row>
    <row r="13" spans="1:7" ht="13.5" x14ac:dyDescent="0.2">
      <c r="A13" s="108" t="s">
        <v>12</v>
      </c>
      <c r="B13" s="109"/>
      <c r="C13" s="109"/>
      <c r="D13" s="109"/>
      <c r="E13" s="109"/>
      <c r="F13" s="110"/>
    </row>
    <row r="14" spans="1:7" ht="29.25" customHeight="1" x14ac:dyDescent="0.2">
      <c r="A14" s="91" t="s">
        <v>13</v>
      </c>
      <c r="B14" s="91"/>
      <c r="C14" s="91"/>
      <c r="D14" s="12">
        <v>50518.14</v>
      </c>
      <c r="E14" s="12">
        <v>48753.69</v>
      </c>
      <c r="F14" s="13">
        <v>1764.4499999999971</v>
      </c>
      <c r="G14" s="15"/>
    </row>
    <row r="15" spans="1:7" x14ac:dyDescent="0.2">
      <c r="A15" s="73" t="s">
        <v>14</v>
      </c>
      <c r="B15" s="74"/>
      <c r="C15" s="75"/>
      <c r="D15" s="12">
        <v>677.98800000000006</v>
      </c>
      <c r="E15" s="12">
        <v>493.13767003871033</v>
      </c>
      <c r="F15" s="13">
        <v>184.85032996128973</v>
      </c>
      <c r="G15" s="15"/>
    </row>
    <row r="16" spans="1:7" x14ac:dyDescent="0.2">
      <c r="A16" s="95" t="s">
        <v>15</v>
      </c>
      <c r="B16" s="95"/>
      <c r="C16" s="95"/>
      <c r="D16" s="11">
        <v>51196.127999999997</v>
      </c>
      <c r="E16" s="11">
        <v>49246.827670038714</v>
      </c>
      <c r="F16" s="14">
        <v>1949.3003299612828</v>
      </c>
    </row>
    <row r="17" spans="1:6" ht="12.75" customHeight="1" x14ac:dyDescent="0.2">
      <c r="A17" s="16"/>
      <c r="B17" s="16"/>
      <c r="C17" s="16"/>
      <c r="D17" s="17"/>
      <c r="E17" s="17"/>
      <c r="F17" s="12"/>
    </row>
    <row r="18" spans="1:6" ht="12.75" customHeight="1" x14ac:dyDescent="0.2">
      <c r="A18" s="96" t="s">
        <v>16</v>
      </c>
      <c r="B18" s="97"/>
      <c r="C18" s="97"/>
      <c r="D18" s="11">
        <v>3732.2</v>
      </c>
      <c r="E18" s="11">
        <v>3732.2</v>
      </c>
      <c r="F18" s="11">
        <v>0</v>
      </c>
    </row>
    <row r="19" spans="1:6" ht="12.75" customHeight="1" x14ac:dyDescent="0.2">
      <c r="A19" s="95" t="s">
        <v>17</v>
      </c>
      <c r="B19" s="95"/>
      <c r="C19" s="95"/>
      <c r="D19" s="12">
        <v>3732.2</v>
      </c>
      <c r="E19" s="12">
        <v>3732.2</v>
      </c>
      <c r="F19" s="12">
        <v>0</v>
      </c>
    </row>
    <row r="20" spans="1:6" ht="12.75" customHeight="1" x14ac:dyDescent="0.2">
      <c r="A20" s="95" t="s">
        <v>18</v>
      </c>
      <c r="B20" s="95"/>
      <c r="C20" s="95"/>
      <c r="D20" s="12">
        <v>0</v>
      </c>
      <c r="E20" s="12">
        <v>0</v>
      </c>
      <c r="F20" s="12">
        <v>0</v>
      </c>
    </row>
    <row r="21" spans="1:6" ht="12.75" customHeight="1" x14ac:dyDescent="0.2">
      <c r="A21" s="42"/>
      <c r="B21" s="42"/>
      <c r="C21" s="42"/>
      <c r="D21" s="29"/>
      <c r="E21" s="29"/>
    </row>
    <row r="22" spans="1:6" s="20" customFormat="1" x14ac:dyDescent="0.2">
      <c r="A22" s="98" t="s">
        <v>19</v>
      </c>
      <c r="B22" s="99"/>
      <c r="C22" s="100"/>
      <c r="D22" s="104">
        <v>577567.80753333343</v>
      </c>
      <c r="E22" s="19"/>
      <c r="F22" s="19"/>
    </row>
    <row r="23" spans="1:6" s="20" customFormat="1" x14ac:dyDescent="0.2">
      <c r="A23" s="101"/>
      <c r="B23" s="102"/>
      <c r="C23" s="103"/>
      <c r="D23" s="104"/>
      <c r="E23" s="19"/>
      <c r="F23" s="19"/>
    </row>
    <row r="24" spans="1:6" s="20" customFormat="1" ht="15" x14ac:dyDescent="0.2">
      <c r="A24" s="94" t="s">
        <v>4</v>
      </c>
      <c r="B24" s="94"/>
      <c r="C24" s="94"/>
      <c r="D24" s="94"/>
      <c r="E24" s="19"/>
      <c r="F24" s="19"/>
    </row>
    <row r="25" spans="1:6" s="20" customFormat="1" ht="24.75" customHeight="1" x14ac:dyDescent="0.2">
      <c r="A25" s="92" t="s">
        <v>20</v>
      </c>
      <c r="B25" s="92"/>
      <c r="C25" s="92"/>
      <c r="D25" s="21"/>
      <c r="E25" s="19"/>
      <c r="F25" s="19"/>
    </row>
    <row r="26" spans="1:6" s="20" customFormat="1" ht="45.75" customHeight="1" x14ac:dyDescent="0.2">
      <c r="A26" s="73" t="s">
        <v>21</v>
      </c>
      <c r="B26" s="74"/>
      <c r="C26" s="75"/>
      <c r="D26" s="12">
        <v>310194.76</v>
      </c>
      <c r="E26" s="19"/>
      <c r="F26" s="19"/>
    </row>
    <row r="27" spans="1:6" s="20" customFormat="1" ht="12.75" customHeight="1" x14ac:dyDescent="0.2">
      <c r="A27" s="73" t="s">
        <v>22</v>
      </c>
      <c r="B27" s="74"/>
      <c r="C27" s="75"/>
      <c r="D27" s="12">
        <v>1666.92</v>
      </c>
      <c r="E27" s="19"/>
    </row>
    <row r="28" spans="1:6" s="20" customFormat="1" ht="25.5" customHeight="1" x14ac:dyDescent="0.2">
      <c r="A28" s="92" t="s">
        <v>23</v>
      </c>
      <c r="B28" s="92"/>
      <c r="C28" s="92"/>
      <c r="D28" s="23"/>
      <c r="E28" s="19"/>
      <c r="F28" s="19"/>
    </row>
    <row r="29" spans="1:6" s="20" customFormat="1" x14ac:dyDescent="0.2">
      <c r="A29" s="73" t="s">
        <v>24</v>
      </c>
      <c r="B29" s="74"/>
      <c r="C29" s="75"/>
      <c r="D29" s="12">
        <v>0</v>
      </c>
      <c r="E29" s="19"/>
      <c r="F29" s="19"/>
    </row>
    <row r="30" spans="1:6" s="20" customFormat="1" x14ac:dyDescent="0.2">
      <c r="A30" s="73" t="s">
        <v>25</v>
      </c>
      <c r="B30" s="74"/>
      <c r="C30" s="75"/>
      <c r="D30" s="12">
        <v>0</v>
      </c>
      <c r="E30" s="19"/>
      <c r="F30" s="19"/>
    </row>
    <row r="31" spans="1:6" s="20" customFormat="1" x14ac:dyDescent="0.2">
      <c r="A31" s="91" t="s">
        <v>26</v>
      </c>
      <c r="B31" s="91"/>
      <c r="C31" s="91"/>
      <c r="D31" s="12">
        <v>24922.728000000003</v>
      </c>
      <c r="E31" s="19"/>
      <c r="F31" s="19"/>
    </row>
    <row r="32" spans="1:6" s="20" customFormat="1" x14ac:dyDescent="0.2">
      <c r="A32" s="91" t="s">
        <v>27</v>
      </c>
      <c r="B32" s="91"/>
      <c r="C32" s="91"/>
      <c r="D32" s="12">
        <v>0</v>
      </c>
      <c r="E32" s="19"/>
      <c r="F32" s="19"/>
    </row>
    <row r="33" spans="1:6" s="20" customFormat="1" ht="12.75" customHeight="1" x14ac:dyDescent="0.2">
      <c r="A33" s="76" t="s">
        <v>28</v>
      </c>
      <c r="B33" s="77"/>
      <c r="C33" s="78"/>
      <c r="D33" s="23">
        <v>336784.408</v>
      </c>
      <c r="E33" s="19"/>
      <c r="F33" s="19"/>
    </row>
    <row r="34" spans="1:6" s="20" customFormat="1" x14ac:dyDescent="0.2">
      <c r="A34" s="91" t="s">
        <v>29</v>
      </c>
      <c r="B34" s="91"/>
      <c r="C34" s="91"/>
      <c r="D34" s="12">
        <v>32126.7</v>
      </c>
      <c r="E34" s="19"/>
      <c r="F34" s="19"/>
    </row>
    <row r="35" spans="1:6" s="20" customFormat="1" x14ac:dyDescent="0.2">
      <c r="A35" s="73" t="s">
        <v>30</v>
      </c>
      <c r="B35" s="74"/>
      <c r="C35" s="75"/>
      <c r="D35" s="12">
        <v>12461.364000000001</v>
      </c>
      <c r="E35" s="19"/>
      <c r="F35" s="19"/>
    </row>
    <row r="36" spans="1:6" s="20" customFormat="1" ht="40.5" customHeight="1" x14ac:dyDescent="0.2">
      <c r="A36" s="73" t="s">
        <v>31</v>
      </c>
      <c r="B36" s="74"/>
      <c r="C36" s="75"/>
      <c r="D36" s="12">
        <v>9692.1719999999987</v>
      </c>
      <c r="E36" s="19"/>
      <c r="F36" s="19"/>
    </row>
    <row r="37" spans="1:6" x14ac:dyDescent="0.2">
      <c r="A37" s="93" t="s">
        <v>32</v>
      </c>
      <c r="B37" s="93"/>
      <c r="C37" s="93"/>
      <c r="D37" s="11">
        <v>391064.64400000003</v>
      </c>
    </row>
    <row r="38" spans="1:6" ht="15" x14ac:dyDescent="0.2">
      <c r="A38" s="94" t="s">
        <v>8</v>
      </c>
      <c r="B38" s="94"/>
      <c r="C38" s="94"/>
      <c r="D38" s="94"/>
    </row>
    <row r="39" spans="1:6" ht="28.5" customHeight="1" x14ac:dyDescent="0.2">
      <c r="A39" s="91" t="s">
        <v>33</v>
      </c>
      <c r="B39" s="91"/>
      <c r="C39" s="91"/>
      <c r="D39" s="12">
        <v>115683.83</v>
      </c>
    </row>
    <row r="40" spans="1:6" x14ac:dyDescent="0.2">
      <c r="A40" s="91" t="s">
        <v>29</v>
      </c>
      <c r="B40" s="91"/>
      <c r="C40" s="91"/>
      <c r="D40" s="12">
        <v>26768.856</v>
      </c>
    </row>
    <row r="41" spans="1:6" x14ac:dyDescent="0.2">
      <c r="A41" s="92" t="s">
        <v>34</v>
      </c>
      <c r="B41" s="92"/>
      <c r="C41" s="92"/>
      <c r="D41" s="23">
        <v>142452.68599999999</v>
      </c>
    </row>
    <row r="42" spans="1:6" ht="14.25" customHeight="1" x14ac:dyDescent="0.25">
      <c r="A42" s="85" t="s">
        <v>35</v>
      </c>
      <c r="B42" s="86"/>
      <c r="C42" s="86"/>
      <c r="D42" s="87"/>
    </row>
    <row r="43" spans="1:6" ht="51" customHeight="1" x14ac:dyDescent="0.2">
      <c r="A43" s="73" t="s">
        <v>36</v>
      </c>
      <c r="B43" s="74"/>
      <c r="C43" s="75"/>
      <c r="D43" s="43">
        <v>14580</v>
      </c>
    </row>
    <row r="44" spans="1:6" ht="12.75" customHeight="1" x14ac:dyDescent="0.2">
      <c r="A44" s="88" t="s">
        <v>37</v>
      </c>
      <c r="B44" s="89"/>
      <c r="C44" s="90"/>
      <c r="D44" s="43">
        <v>20702.5</v>
      </c>
    </row>
    <row r="45" spans="1:6" ht="12.75" customHeight="1" x14ac:dyDescent="0.2">
      <c r="A45" s="91" t="s">
        <v>38</v>
      </c>
      <c r="B45" s="91"/>
      <c r="C45" s="91"/>
      <c r="D45" s="12">
        <v>7679.4191999999994</v>
      </c>
    </row>
    <row r="46" spans="1:6" ht="12.75" customHeight="1" x14ac:dyDescent="0.2">
      <c r="A46" s="92" t="s">
        <v>39</v>
      </c>
      <c r="B46" s="92"/>
      <c r="C46" s="92"/>
      <c r="D46" s="23">
        <v>42961.919199999997</v>
      </c>
    </row>
    <row r="47" spans="1:6" ht="15" x14ac:dyDescent="0.25">
      <c r="A47" s="85" t="s">
        <v>40</v>
      </c>
      <c r="B47" s="86"/>
      <c r="C47" s="86"/>
      <c r="D47" s="87"/>
    </row>
    <row r="48" spans="1:6" ht="12.75" customHeight="1" x14ac:dyDescent="0.2">
      <c r="A48" s="73" t="s">
        <v>38</v>
      </c>
      <c r="B48" s="74"/>
      <c r="C48" s="75"/>
      <c r="D48" s="43">
        <v>466.52499999999998</v>
      </c>
    </row>
    <row r="49" spans="1:6" x14ac:dyDescent="0.2">
      <c r="A49" s="73" t="s">
        <v>41</v>
      </c>
      <c r="B49" s="74"/>
      <c r="C49" s="75"/>
      <c r="D49" s="43">
        <v>622.0333333333333</v>
      </c>
    </row>
    <row r="50" spans="1:6" ht="12.75" customHeight="1" x14ac:dyDescent="0.2">
      <c r="A50" s="73" t="s">
        <v>42</v>
      </c>
      <c r="B50" s="74"/>
      <c r="C50" s="75"/>
      <c r="D50" s="43">
        <v>528.72833333333335</v>
      </c>
    </row>
    <row r="51" spans="1:6" ht="12.75" customHeight="1" x14ac:dyDescent="0.2">
      <c r="A51" s="76" t="s">
        <v>43</v>
      </c>
      <c r="B51" s="77"/>
      <c r="C51" s="78"/>
      <c r="D51" s="23">
        <v>1088.5583333333334</v>
      </c>
    </row>
    <row r="52" spans="1:6" ht="15" x14ac:dyDescent="0.25">
      <c r="A52" s="85" t="s">
        <v>44</v>
      </c>
      <c r="B52" s="86"/>
      <c r="C52" s="86"/>
      <c r="D52" s="87"/>
    </row>
    <row r="53" spans="1:6" ht="12.75" customHeight="1" x14ac:dyDescent="0.2">
      <c r="A53" s="73" t="s">
        <v>38</v>
      </c>
      <c r="B53" s="74"/>
      <c r="C53" s="75"/>
      <c r="D53" s="43">
        <v>0</v>
      </c>
    </row>
    <row r="54" spans="1:6" x14ac:dyDescent="0.2">
      <c r="A54" s="73" t="s">
        <v>41</v>
      </c>
      <c r="B54" s="74"/>
      <c r="C54" s="75"/>
      <c r="D54" s="43">
        <v>0</v>
      </c>
    </row>
    <row r="55" spans="1:6" ht="12.75" customHeight="1" x14ac:dyDescent="0.2">
      <c r="A55" s="73" t="s">
        <v>42</v>
      </c>
      <c r="B55" s="74"/>
      <c r="C55" s="75"/>
      <c r="D55" s="43">
        <v>0</v>
      </c>
    </row>
    <row r="56" spans="1:6" ht="12.75" customHeight="1" x14ac:dyDescent="0.2">
      <c r="A56" s="76" t="s">
        <v>45</v>
      </c>
      <c r="B56" s="77"/>
      <c r="C56" s="78"/>
      <c r="D56" s="23">
        <v>0</v>
      </c>
    </row>
    <row r="57" spans="1:6" x14ac:dyDescent="0.2">
      <c r="B57" s="25"/>
      <c r="C57" s="25"/>
    </row>
    <row r="58" spans="1:6" ht="19.5" customHeight="1" x14ac:dyDescent="0.2">
      <c r="A58" s="79" t="s">
        <v>46</v>
      </c>
      <c r="B58" s="80"/>
      <c r="C58" s="80"/>
      <c r="D58" s="81"/>
    </row>
    <row r="59" spans="1:6" x14ac:dyDescent="0.2">
      <c r="A59" s="82" t="s">
        <v>47</v>
      </c>
      <c r="B59" s="83"/>
      <c r="C59" s="84"/>
      <c r="D59" s="26">
        <v>-16833.921849026287</v>
      </c>
    </row>
    <row r="60" spans="1:6" x14ac:dyDescent="0.2">
      <c r="A60" s="82" t="s">
        <v>48</v>
      </c>
      <c r="B60" s="83"/>
      <c r="C60" s="84"/>
      <c r="D60" s="26">
        <v>60023.314178987494</v>
      </c>
    </row>
    <row r="61" spans="1:6" x14ac:dyDescent="0.2">
      <c r="A61" s="65" t="s">
        <v>49</v>
      </c>
      <c r="B61" s="65"/>
      <c r="C61" s="65"/>
      <c r="D61" s="26">
        <v>2643.6416666666664</v>
      </c>
      <c r="F61" s="44"/>
    </row>
    <row r="62" spans="1:6" x14ac:dyDescent="0.2">
      <c r="A62" s="65" t="s">
        <v>50</v>
      </c>
      <c r="B62" s="65"/>
      <c r="C62" s="65"/>
      <c r="D62" s="26">
        <v>0</v>
      </c>
      <c r="F62" s="44"/>
    </row>
    <row r="63" spans="1:6" x14ac:dyDescent="0.2">
      <c r="A63" s="65" t="s">
        <v>51</v>
      </c>
      <c r="B63" s="65"/>
      <c r="C63" s="65"/>
      <c r="D63" s="26">
        <v>6284.9084700387175</v>
      </c>
    </row>
    <row r="64" spans="1:6" ht="33.75" customHeight="1" x14ac:dyDescent="0.2">
      <c r="A64" s="66" t="s">
        <v>52</v>
      </c>
      <c r="B64" s="67"/>
      <c r="C64" s="68"/>
      <c r="D64" s="45">
        <v>-66101.733887222726</v>
      </c>
    </row>
    <row r="65" spans="1:5" ht="34.5" customHeight="1" x14ac:dyDescent="0.2">
      <c r="A65" s="69" t="s">
        <v>53</v>
      </c>
      <c r="B65" s="70"/>
      <c r="C65" s="71"/>
      <c r="D65" s="27">
        <v>-13983.791420556139</v>
      </c>
      <c r="E65" s="28"/>
    </row>
    <row r="66" spans="1:5" x14ac:dyDescent="0.2">
      <c r="A66" s="46"/>
      <c r="B66" s="46"/>
      <c r="C66" s="46"/>
      <c r="D66" s="29"/>
      <c r="E66" s="28"/>
    </row>
    <row r="67" spans="1:5" x14ac:dyDescent="0.2">
      <c r="A67" s="46"/>
      <c r="B67" s="46"/>
      <c r="C67" s="46"/>
      <c r="D67" s="29"/>
      <c r="E67" s="28"/>
    </row>
    <row r="68" spans="1:5" x14ac:dyDescent="0.2">
      <c r="A68" s="22" t="s">
        <v>54</v>
      </c>
      <c r="B68" s="22"/>
      <c r="C68" s="22"/>
      <c r="D68" s="30" t="s">
        <v>55</v>
      </c>
    </row>
    <row r="69" spans="1:5" x14ac:dyDescent="0.2">
      <c r="A69" s="22"/>
      <c r="B69" s="22"/>
      <c r="C69" s="22"/>
      <c r="D69" s="30"/>
    </row>
    <row r="70" spans="1:5" x14ac:dyDescent="0.2">
      <c r="A70" s="31"/>
      <c r="B70" s="31"/>
      <c r="C70" s="31"/>
      <c r="D70" s="30"/>
    </row>
    <row r="71" spans="1:5" x14ac:dyDescent="0.2">
      <c r="A71" s="22" t="s">
        <v>56</v>
      </c>
      <c r="D71" s="32" t="s">
        <v>57</v>
      </c>
    </row>
    <row r="72" spans="1:5" x14ac:dyDescent="0.2">
      <c r="A72" s="22"/>
      <c r="D72" s="32"/>
    </row>
    <row r="74" spans="1:5" hidden="1" x14ac:dyDescent="0.2">
      <c r="B74" s="33"/>
      <c r="C74" s="34" t="s">
        <v>58</v>
      </c>
      <c r="D74" s="35"/>
    </row>
    <row r="75" spans="1:5" ht="26.25" hidden="1" customHeight="1" x14ac:dyDescent="0.2">
      <c r="A75" s="72" t="s">
        <v>59</v>
      </c>
      <c r="B75" s="72"/>
      <c r="C75" s="72"/>
      <c r="D75" s="72"/>
      <c r="E75" s="19"/>
    </row>
    <row r="76" spans="1:5" hidden="1" x14ac:dyDescent="0.2">
      <c r="A76" s="33" t="s">
        <v>60</v>
      </c>
      <c r="B76" s="33"/>
      <c r="C76" s="33"/>
      <c r="D76" s="36">
        <v>-28642.57</v>
      </c>
    </row>
    <row r="77" spans="1:5" hidden="1" x14ac:dyDescent="0.2">
      <c r="B77" s="33"/>
      <c r="C77" s="33"/>
      <c r="D77" s="35"/>
    </row>
    <row r="78" spans="1:5" hidden="1" x14ac:dyDescent="0.2">
      <c r="A78" s="24" t="s">
        <v>61</v>
      </c>
      <c r="D78" s="35"/>
    </row>
    <row r="79" spans="1:5" hidden="1" x14ac:dyDescent="0.2">
      <c r="A79" s="24" t="s">
        <v>62</v>
      </c>
      <c r="D79" s="35"/>
    </row>
    <row r="80" spans="1:5" ht="14.25" hidden="1" customHeight="1" x14ac:dyDescent="0.2">
      <c r="A80" s="37"/>
      <c r="B80" s="38"/>
      <c r="C80" s="38"/>
      <c r="D80" s="39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35" sqref="B35"/>
    </sheetView>
  </sheetViews>
  <sheetFormatPr defaultRowHeight="15" x14ac:dyDescent="0.25"/>
  <cols>
    <col min="1" max="1" width="8.42578125" customWidth="1"/>
    <col min="2" max="2" width="56.140625" customWidth="1"/>
    <col min="3" max="3" width="14.28515625" bestFit="1" customWidth="1"/>
    <col min="4" max="4" width="22.85546875" customWidth="1"/>
  </cols>
  <sheetData>
    <row r="1" spans="1:3" x14ac:dyDescent="0.25">
      <c r="A1" s="119" t="s">
        <v>63</v>
      </c>
      <c r="B1" s="119"/>
      <c r="C1" s="119"/>
    </row>
    <row r="2" spans="1:3" x14ac:dyDescent="0.25">
      <c r="A2" s="119" t="s">
        <v>64</v>
      </c>
      <c r="B2" s="119"/>
      <c r="C2" s="119"/>
    </row>
    <row r="3" spans="1:3" x14ac:dyDescent="0.25">
      <c r="A3" s="119" t="s">
        <v>65</v>
      </c>
      <c r="B3" s="119"/>
      <c r="C3" s="119"/>
    </row>
    <row r="4" spans="1:3" x14ac:dyDescent="0.25">
      <c r="A4" s="47"/>
      <c r="B4" s="47"/>
      <c r="C4" s="48"/>
    </row>
    <row r="5" spans="1:3" ht="25.5" x14ac:dyDescent="0.25">
      <c r="A5" s="49" t="s">
        <v>66</v>
      </c>
      <c r="B5" s="50" t="s">
        <v>67</v>
      </c>
      <c r="C5" s="51">
        <f>SUM(C7:C11)</f>
        <v>115683.82999999999</v>
      </c>
    </row>
    <row r="6" spans="1:3" x14ac:dyDescent="0.25">
      <c r="A6" s="52"/>
      <c r="B6" s="53" t="s">
        <v>68</v>
      </c>
      <c r="C6" s="54"/>
    </row>
    <row r="7" spans="1:3" x14ac:dyDescent="0.25">
      <c r="A7" s="55">
        <v>1</v>
      </c>
      <c r="B7" s="56" t="s">
        <v>69</v>
      </c>
      <c r="C7" s="57">
        <v>5210.59</v>
      </c>
    </row>
    <row r="8" spans="1:3" x14ac:dyDescent="0.25">
      <c r="A8" s="55">
        <v>2</v>
      </c>
      <c r="B8" s="56" t="s">
        <v>70</v>
      </c>
      <c r="C8" s="57">
        <v>90678.48</v>
      </c>
    </row>
    <row r="9" spans="1:3" x14ac:dyDescent="0.25">
      <c r="A9" s="55">
        <v>3</v>
      </c>
      <c r="B9" s="56" t="s">
        <v>71</v>
      </c>
      <c r="C9" s="57">
        <f>3000+3750+750+3750</f>
        <v>11250</v>
      </c>
    </row>
    <row r="10" spans="1:3" x14ac:dyDescent="0.25">
      <c r="A10" s="55">
        <v>4</v>
      </c>
      <c r="B10" s="56" t="s">
        <v>72</v>
      </c>
      <c r="C10" s="57">
        <v>4680</v>
      </c>
    </row>
    <row r="11" spans="1:3" x14ac:dyDescent="0.25">
      <c r="A11" s="55">
        <v>5</v>
      </c>
      <c r="B11" s="56" t="s">
        <v>73</v>
      </c>
      <c r="C11" s="57">
        <v>3864.76</v>
      </c>
    </row>
    <row r="12" spans="1:3" x14ac:dyDescent="0.25">
      <c r="A12" s="58"/>
      <c r="B12" s="59"/>
      <c r="C12" s="60"/>
    </row>
    <row r="13" spans="1:3" x14ac:dyDescent="0.25">
      <c r="A13" s="47"/>
      <c r="B13" s="47"/>
      <c r="C13" s="48"/>
    </row>
    <row r="14" spans="1:3" x14ac:dyDescent="0.25">
      <c r="A14" s="61" t="s">
        <v>74</v>
      </c>
      <c r="B14" s="62"/>
      <c r="C14" s="62" t="s">
        <v>75</v>
      </c>
    </row>
    <row r="15" spans="1:3" x14ac:dyDescent="0.25">
      <c r="A15" s="61"/>
      <c r="B15" s="62"/>
      <c r="C15" s="62"/>
    </row>
    <row r="16" spans="1:3" x14ac:dyDescent="0.25">
      <c r="A16" s="61"/>
      <c r="B16" s="62"/>
      <c r="C16" s="62"/>
    </row>
    <row r="17" spans="1:3" x14ac:dyDescent="0.25">
      <c r="A17" s="61"/>
      <c r="B17" s="62"/>
      <c r="C17" s="62"/>
    </row>
    <row r="18" spans="1:3" x14ac:dyDescent="0.25">
      <c r="A18" s="61" t="s">
        <v>76</v>
      </c>
      <c r="B18" s="62"/>
      <c r="C18" s="62" t="s">
        <v>77</v>
      </c>
    </row>
    <row r="19" spans="1:3" x14ac:dyDescent="0.25">
      <c r="A19" s="63"/>
      <c r="B19" s="64"/>
      <c r="C19" s="6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2020-02-21T03:17:09Z</dcterms:modified>
</cp:coreProperties>
</file>