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1"/>
  </bookViews>
  <sheets>
    <sheet name="2022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<sst xmlns="http://schemas.openxmlformats.org/spreadsheetml/2006/main" count="67" uniqueCount="63">
  <si>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</si>
  <si>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</si>
  <si>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</si>
  <si>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</si>
  <si>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</si>
  <si>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</si>
  <si>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размещение кабеля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</si>
  <si>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</si>
  <si>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</si>
  <si>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</si>
  <si>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</si>
  <si>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</si>
  <si>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</si>
  <si>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</si>
  <si>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</si>
  <si>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</si>
  <si>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</si>
  <si>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</si>
  <si>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</si>
  <si>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</si>
  <si>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</si>
  <si>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</si>
  <si>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</si>
  <si>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</si>
  <si>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Перерасход средств (-), недоосвоение средств (+)</t>
  </si>
  <si>
    <t>Начальник ФЭО</t>
  </si>
  <si>
    <t>Т.И.Потапова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</si>
  <si>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</si>
  <si>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</si>
  <si>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</si>
  <si>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</si>
  <si>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</si>
  <si>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</si>
  <si>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</si>
  <si>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</si>
  <si>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*очистка кровли от снега</t>
  </si>
  <si>
    <t>Генеральный директор АО "ВУЖКС"</t>
  </si>
  <si>
    <t>Д.А. Днепровский</t>
  </si>
  <si>
    <t>*Налог на прибыль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</si>
  <si>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</si>
  <si>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</si>
  <si>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</si>
  <si>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</si>
  <si>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Отчет о начислении, поступлении и расходовании денежных средств по жилому дому 
ул. Подаптечная, 2
за 2022г.</t>
  </si>
  <si>
    <t>по статье "Содержание" за 2022г.</t>
  </si>
  <si>
    <t>по статье "Текущий ремонт" за 2022г.</t>
  </si>
  <si>
    <t>Остаток по размещению кабеля за 2022г.</t>
  </si>
  <si>
    <t>Остаток по содержанию приборов учета (резерв на гос.поверку) за 2022г.</t>
  </si>
  <si>
    <t xml:space="preserve">Сводный реестр выполненных работ по текущему ремонту за 2022год </t>
  </si>
  <si>
    <t>согласно утвержденных смет и актов выполненных работ</t>
  </si>
  <si>
    <t>по жилому дому ул. Подаптечная, 2</t>
  </si>
  <si>
    <t>№
п/п</t>
  </si>
  <si>
    <t>Выполнено работ по текущему ремонту всего в рублях :</t>
  </si>
  <si>
    <t>в том числе</t>
  </si>
  <si>
    <t>Установка тамбурной двери подъезд №1,4</t>
  </si>
  <si>
    <t>Ремонт фурнитуры стеклопакета</t>
  </si>
  <si>
    <t>Замена трубопровода  подвал №3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</si>
  <si>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</si>
  <si>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</si>
  <si>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</si>
  <si>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</si>
  <si>
    <t>Остаток по текущему ремонту с учетом содержания, кабеля, ПУ на 01.01.2022г.</t>
  </si>
  <si>
    <t>ИТОГО остаток по текущему ремонту с учетом содержания, кабеля, ПУ на 01.01.2023г.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</si>
</sst>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40" fontId="3" fillId="0" borderId="0" xfId="0" applyNumberFormat="1" applyFont="1" applyFill="1" applyAlignment="1">
      <alignment/>
    </xf>
    <xf numFmtId="40" fontId="5" fillId="0" borderId="10" xfId="58" applyNumberFormat="1" applyFont="1" applyFill="1" applyBorder="1" applyAlignment="1">
      <alignment horizontal="center" vertical="center"/>
    </xf>
    <xf numFmtId="40" fontId="4" fillId="0" borderId="10" xfId="58" applyNumberFormat="1" applyFont="1" applyFill="1" applyBorder="1" applyAlignment="1">
      <alignment horizontal="center" vertical="center"/>
    </xf>
    <xf numFmtId="40" fontId="4" fillId="0" borderId="0" xfId="58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40" fontId="3" fillId="0" borderId="0" xfId="0" applyNumberFormat="1" applyFont="1" applyFill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vertical="center"/>
    </xf>
    <xf numFmtId="49" fontId="8" fillId="0" borderId="0" xfId="0" applyNumberFormat="1" applyFont="1" applyFill="1" applyBorder="1" applyAlignment="1">
      <alignment horizontal="left" vertical="center"/>
    </xf>
    <xf numFmtId="173" fontId="5" fillId="0" borderId="10" xfId="58" applyFont="1" applyFill="1" applyBorder="1" applyAlignment="1">
      <alignment horizontal="center" vertical="center"/>
    </xf>
    <xf numFmtId="173" fontId="4" fillId="0" borderId="0" xfId="58" applyFont="1" applyFill="1" applyBorder="1" applyAlignment="1">
      <alignment horizontal="center" vertical="center"/>
    </xf>
    <xf numFmtId="40" fontId="4" fillId="0" borderId="0" xfId="58" applyNumberFormat="1" applyFont="1" applyFill="1" applyBorder="1" applyAlignment="1">
      <alignment horizontal="center" wrapText="1"/>
    </xf>
    <xf numFmtId="40" fontId="5" fillId="0" borderId="0" xfId="58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 wrapText="1"/>
    </xf>
    <xf numFmtId="0" fontId="47" fillId="0" borderId="0" xfId="0" applyFont="1" applyAlignment="1">
      <alignment/>
    </xf>
    <xf numFmtId="173" fontId="47" fillId="0" borderId="0" xfId="58" applyFont="1" applyAlignment="1">
      <alignment/>
    </xf>
    <xf numFmtId="0" fontId="9" fillId="31" borderId="10" xfId="0" applyFont="1" applyFill="1" applyBorder="1" applyAlignment="1">
      <alignment horizontal="center" vertical="center" wrapText="1"/>
    </xf>
    <xf numFmtId="0" fontId="9" fillId="31" borderId="10" xfId="0" applyFont="1" applyFill="1" applyBorder="1" applyAlignment="1">
      <alignment horizontal="center" vertical="center"/>
    </xf>
    <xf numFmtId="173" fontId="9" fillId="31" borderId="10" xfId="58" applyFont="1" applyFill="1" applyBorder="1" applyAlignment="1">
      <alignment horizontal="center" vertical="center"/>
    </xf>
    <xf numFmtId="0" fontId="47" fillId="0" borderId="11" xfId="0" applyFont="1" applyBorder="1" applyAlignment="1">
      <alignment horizontal="left"/>
    </xf>
    <xf numFmtId="0" fontId="47" fillId="0" borderId="11" xfId="0" applyFont="1" applyBorder="1" applyAlignment="1">
      <alignment horizontal="center"/>
    </xf>
    <xf numFmtId="173" fontId="47" fillId="0" borderId="10" xfId="58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173" fontId="47" fillId="0" borderId="10" xfId="58" applyFont="1" applyBorder="1" applyAlignment="1">
      <alignment/>
    </xf>
    <xf numFmtId="0" fontId="47" fillId="0" borderId="0" xfId="0" applyFont="1" applyAlignment="1">
      <alignment horizontal="center"/>
    </xf>
    <xf numFmtId="173" fontId="47" fillId="0" borderId="0" xfId="58" applyFont="1" applyBorder="1" applyAlignment="1">
      <alignment/>
    </xf>
    <xf numFmtId="0" fontId="10" fillId="0" borderId="0" xfId="0" applyFont="1" applyAlignment="1">
      <alignment/>
    </xf>
    <xf numFmtId="173" fontId="10" fillId="0" borderId="0" xfId="58" applyFont="1" applyAlignment="1">
      <alignment horizontal="right"/>
    </xf>
    <xf numFmtId="173" fontId="10" fillId="0" borderId="0" xfId="58" applyFont="1" applyAlignment="1">
      <alignment/>
    </xf>
    <xf numFmtId="173" fontId="5" fillId="0" borderId="0" xfId="58" applyFont="1" applyFill="1" applyBorder="1" applyAlignment="1">
      <alignment horizontal="center" vertical="center"/>
    </xf>
    <xf numFmtId="173" fontId="5" fillId="0" borderId="12" xfId="58" applyFont="1" applyFill="1" applyBorder="1" applyAlignment="1">
      <alignment horizontal="center" vertical="center"/>
    </xf>
    <xf numFmtId="40" fontId="4" fillId="0" borderId="10" xfId="58" applyNumberFormat="1" applyFont="1" applyFill="1" applyBorder="1" applyAlignment="1">
      <alignment horizontal="center" vertical="center" wrapText="1"/>
    </xf>
    <xf numFmtId="173" fontId="4" fillId="0" borderId="10" xfId="58" applyFont="1" applyFill="1" applyBorder="1" applyAlignment="1">
      <alignment horizontal="center" vertical="center"/>
    </xf>
    <xf numFmtId="40" fontId="5" fillId="0" borderId="0" xfId="58" applyNumberFormat="1" applyFont="1" applyFill="1" applyAlignment="1">
      <alignment horizontal="center" vertical="center"/>
    </xf>
    <xf numFmtId="40" fontId="5" fillId="0" borderId="0" xfId="58" applyNumberFormat="1" applyFont="1" applyFill="1" applyAlignment="1">
      <alignment horizontal="right" vertical="center"/>
    </xf>
    <xf numFmtId="40" fontId="11" fillId="0" borderId="10" xfId="0" applyNumberFormat="1" applyFont="1" applyFill="1" applyBorder="1" applyAlignment="1">
      <alignment horizontal="center" vertical="center" wrapText="1"/>
    </xf>
    <xf numFmtId="40" fontId="5" fillId="0" borderId="13" xfId="58" applyNumberFormat="1" applyFont="1" applyFill="1" applyBorder="1" applyAlignment="1">
      <alignment horizontal="center" vertical="center"/>
    </xf>
    <xf numFmtId="40" fontId="5" fillId="0" borderId="0" xfId="0" applyNumberFormat="1" applyFont="1" applyFill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8"/>
  <sheetViews>
    <sheetView zoomScalePageLayoutView="0" workbookViewId="0" topLeftCell="A37">
      <selection activeCell="C65" sqref="C65"/>
    </sheetView>
  </sheetViews>
  <sheetFormatPr defaultColWidth="9.140625" defaultRowHeight="15"/>
  <cols>
    <col min="1" max="1" width="10.00390625" style="10" customWidth="1"/>
    <col min="2" max="2" width="9.140625" style="10" customWidth="1"/>
    <col min="3" max="3" width="44.00390625" style="10" customWidth="1"/>
    <col min="4" max="4" width="12.00390625" style="37" bestFit="1" customWidth="1"/>
    <col min="5" max="5" width="11.421875" style="2" bestFit="1" customWidth="1"/>
    <col min="6" max="6" width="11.28125" style="2" customWidth="1"/>
    <col min="7" max="16384" width="9.140625" style="1" customWidth="1"/>
  </cols>
  <sheetData>
    <row r="1" spans="1:6" ht="55.5" customHeight="1">
      <c r="A1" s="43" t="s">
        <v>43</v>
      </c>
      <c r="B1" s="43"/>
      <c r="C1" s="43"/>
      <c r="D1" s="43"/>
      <c r="E1" s="43"/>
      <c r="F1" s="43"/>
    </row>
    <row r="2" spans="1:6" ht="31.5">
      <c r="A2" s="44" t="s">
        <v>28</v>
      </c>
      <c r="B2" s="44"/>
      <c r="C2" s="44"/>
      <c r="D2" s="35" t="s">
        <v>31</v>
      </c>
      <c r="E2" s="35" t="s">
        <v>32</v>
      </c>
      <c r="F2" s="39" t="s">
        <v>29</v>
      </c>
    </row>
    <row r="3" spans="1:6" ht="21" customHeight="1">
      <c r="A3" s="44"/>
      <c r="B3" s="44"/>
      <c r="C3" s="44"/>
      <c r="D3" s="4">
        <v>621410.21</v>
      </c>
      <c r="E3" s="4">
        <v>584320.91</v>
      </c>
      <c r="F3" s="4">
        <v>37089.300000000025</v>
      </c>
    </row>
    <row r="4" spans="1:6" ht="12.75" customHeight="1">
      <c r="A4" s="45" t="s">
        <v>7</v>
      </c>
      <c r="B4" s="46"/>
      <c r="C4" s="46"/>
      <c r="D4" s="46"/>
      <c r="E4" s="46"/>
      <c r="F4" s="47"/>
    </row>
    <row r="5" spans="1:6" ht="28.5" customHeight="1">
      <c r="A5" s="48" t="s">
        <v>40</v>
      </c>
      <c r="B5" s="48"/>
      <c r="C5" s="49"/>
      <c r="D5" s="3">
        <v>361946.4</v>
      </c>
      <c r="E5" s="3">
        <v>338018.06</v>
      </c>
      <c r="F5" s="3">
        <v>23928.340000000026</v>
      </c>
    </row>
    <row r="6" spans="1:6" ht="27.75" customHeight="1">
      <c r="A6" s="50" t="s">
        <v>0</v>
      </c>
      <c r="B6" s="51"/>
      <c r="C6" s="52"/>
      <c r="D6" s="3">
        <v>10892.521999999999</v>
      </c>
      <c r="E6" s="3">
        <v>12218.880891380442</v>
      </c>
      <c r="F6" s="3">
        <v>-1326.3588913804433</v>
      </c>
    </row>
    <row r="7" spans="1:6" ht="12.75" customHeight="1">
      <c r="A7" s="53" t="s">
        <v>1</v>
      </c>
      <c r="B7" s="53"/>
      <c r="C7" s="54"/>
      <c r="D7" s="4">
        <v>372838.922</v>
      </c>
      <c r="E7" s="4">
        <v>350236.9408913804</v>
      </c>
      <c r="F7" s="4">
        <v>22601.981108619584</v>
      </c>
    </row>
    <row r="8" spans="1:6" ht="12.75" customHeight="1">
      <c r="A8" s="55" t="s">
        <v>2</v>
      </c>
      <c r="B8" s="56"/>
      <c r="C8" s="56"/>
      <c r="D8" s="56"/>
      <c r="E8" s="56"/>
      <c r="F8" s="57"/>
    </row>
    <row r="9" spans="1:6" ht="25.5" customHeight="1">
      <c r="A9" s="58" t="s">
        <v>3</v>
      </c>
      <c r="B9" s="58"/>
      <c r="C9" s="59"/>
      <c r="D9" s="3">
        <v>180975.6</v>
      </c>
      <c r="E9" s="3">
        <v>169002.57</v>
      </c>
      <c r="F9" s="3">
        <v>11973.029999999999</v>
      </c>
    </row>
    <row r="10" spans="1:6" ht="27" customHeight="1">
      <c r="A10" s="50" t="s">
        <v>4</v>
      </c>
      <c r="B10" s="51"/>
      <c r="C10" s="51"/>
      <c r="D10" s="3">
        <v>5446.26</v>
      </c>
      <c r="E10" s="3">
        <v>6109.439323922382</v>
      </c>
      <c r="F10" s="3">
        <v>-663.1793239223816</v>
      </c>
    </row>
    <row r="11" spans="1:6" ht="12.75" customHeight="1">
      <c r="A11" s="53" t="s">
        <v>5</v>
      </c>
      <c r="B11" s="53"/>
      <c r="C11" s="53"/>
      <c r="D11" s="4">
        <v>186421.86000000002</v>
      </c>
      <c r="E11" s="4">
        <v>175112.0093239224</v>
      </c>
      <c r="F11" s="4">
        <v>11309.850676077618</v>
      </c>
    </row>
    <row r="12" spans="1:6" ht="13.5">
      <c r="A12" s="55" t="s">
        <v>41</v>
      </c>
      <c r="B12" s="56"/>
      <c r="C12" s="56"/>
      <c r="D12" s="56"/>
      <c r="E12" s="56"/>
      <c r="F12" s="57"/>
    </row>
    <row r="13" spans="1:6" ht="29.25" customHeight="1">
      <c r="A13" s="60" t="s">
        <v>33</v>
      </c>
      <c r="B13" s="60"/>
      <c r="C13" s="60"/>
      <c r="D13" s="3">
        <v>50856.24</v>
      </c>
      <c r="E13" s="3">
        <v>47492.41</v>
      </c>
      <c r="F13" s="3">
        <v>3363.8299999999945</v>
      </c>
    </row>
    <row r="14" spans="1:6" ht="12.75">
      <c r="A14" s="50" t="s">
        <v>34</v>
      </c>
      <c r="B14" s="51"/>
      <c r="C14" s="52"/>
      <c r="D14" s="3">
        <v>1530.4680000000003</v>
      </c>
      <c r="E14" s="3">
        <v>1716.829784697176</v>
      </c>
      <c r="F14" s="40">
        <v>-186.3617846971756</v>
      </c>
    </row>
    <row r="15" spans="1:6" ht="12.75">
      <c r="A15" s="61" t="s">
        <v>42</v>
      </c>
      <c r="B15" s="61"/>
      <c r="C15" s="61"/>
      <c r="D15" s="4">
        <v>52386.708</v>
      </c>
      <c r="E15" s="4">
        <v>49209.23978469718</v>
      </c>
      <c r="F15" s="4">
        <v>3177.468215302819</v>
      </c>
    </row>
    <row r="16" spans="1:6" ht="12.75" customHeight="1">
      <c r="A16" s="7"/>
      <c r="B16" s="7"/>
      <c r="C16" s="7"/>
      <c r="D16" s="13"/>
      <c r="E16" s="13"/>
      <c r="F16" s="33"/>
    </row>
    <row r="17" spans="1:6" ht="12.75" customHeight="1">
      <c r="A17" s="62" t="s">
        <v>27</v>
      </c>
      <c r="B17" s="63"/>
      <c r="C17" s="63"/>
      <c r="D17" s="36">
        <v>9762.72</v>
      </c>
      <c r="E17" s="36">
        <v>9762.72</v>
      </c>
      <c r="F17" s="36">
        <v>0</v>
      </c>
    </row>
    <row r="18" spans="1:6" ht="12.75" customHeight="1">
      <c r="A18" s="61" t="s">
        <v>6</v>
      </c>
      <c r="B18" s="61"/>
      <c r="C18" s="61"/>
      <c r="D18" s="12">
        <v>9762.72</v>
      </c>
      <c r="E18" s="12">
        <v>9762.72</v>
      </c>
      <c r="F18" s="34">
        <v>0</v>
      </c>
    </row>
    <row r="19" spans="1:5" ht="12.75" customHeight="1">
      <c r="A19" s="6"/>
      <c r="B19" s="6"/>
      <c r="C19" s="6"/>
      <c r="D19" s="5"/>
      <c r="E19" s="5"/>
    </row>
    <row r="20" spans="1:6" s="9" customFormat="1" ht="26.25" customHeight="1">
      <c r="A20" s="64" t="s">
        <v>8</v>
      </c>
      <c r="B20" s="65"/>
      <c r="C20" s="66"/>
      <c r="D20" s="36">
        <v>567470.9622</v>
      </c>
      <c r="E20" s="8"/>
      <c r="F20" s="8"/>
    </row>
    <row r="21" spans="1:6" s="9" customFormat="1" ht="15">
      <c r="A21" s="67" t="s">
        <v>7</v>
      </c>
      <c r="B21" s="67"/>
      <c r="C21" s="67"/>
      <c r="D21" s="67"/>
      <c r="E21" s="8"/>
      <c r="F21" s="8"/>
    </row>
    <row r="22" spans="1:6" s="9" customFormat="1" ht="24.75" customHeight="1">
      <c r="A22" s="53" t="s">
        <v>9</v>
      </c>
      <c r="B22" s="53"/>
      <c r="C22" s="53"/>
      <c r="D22" s="4"/>
      <c r="E22" s="8"/>
      <c r="F22" s="8"/>
    </row>
    <row r="23" spans="1:6" s="9" customFormat="1" ht="45.75" customHeight="1">
      <c r="A23" s="50" t="s">
        <v>39</v>
      </c>
      <c r="B23" s="51"/>
      <c r="C23" s="52"/>
      <c r="D23" s="12">
        <v>276203.16000000003</v>
      </c>
      <c r="E23" s="8"/>
      <c r="F23" s="8"/>
    </row>
    <row r="24" spans="1:5" s="9" customFormat="1" ht="12.75" customHeight="1">
      <c r="A24" s="50" t="s">
        <v>35</v>
      </c>
      <c r="B24" s="51"/>
      <c r="C24" s="52"/>
      <c r="D24" s="12">
        <v>0</v>
      </c>
      <c r="E24" s="8"/>
    </row>
    <row r="25" spans="1:6" s="9" customFormat="1" ht="25.5" customHeight="1">
      <c r="A25" s="53" t="s">
        <v>10</v>
      </c>
      <c r="B25" s="53"/>
      <c r="C25" s="53"/>
      <c r="D25" s="36"/>
      <c r="E25" s="8"/>
      <c r="F25" s="8"/>
    </row>
    <row r="26" spans="1:6" s="9" customFormat="1" ht="12.75">
      <c r="A26" s="60" t="s">
        <v>11</v>
      </c>
      <c r="B26" s="60"/>
      <c r="C26" s="60"/>
      <c r="D26" s="12">
        <v>25485.192000000003</v>
      </c>
      <c r="E26" s="8"/>
      <c r="F26" s="8"/>
    </row>
    <row r="27" spans="1:6" s="9" customFormat="1" ht="12.75" customHeight="1">
      <c r="A27" s="54" t="s">
        <v>12</v>
      </c>
      <c r="B27" s="68"/>
      <c r="C27" s="69"/>
      <c r="D27" s="36">
        <v>301688.352</v>
      </c>
      <c r="E27" s="8"/>
      <c r="F27" s="8"/>
    </row>
    <row r="28" spans="1:6" s="9" customFormat="1" ht="12.75">
      <c r="A28" s="60" t="s">
        <v>30</v>
      </c>
      <c r="B28" s="60"/>
      <c r="C28" s="60"/>
      <c r="D28" s="12">
        <v>71736.09599999999</v>
      </c>
      <c r="E28" s="8"/>
      <c r="F28" s="8"/>
    </row>
    <row r="29" spans="1:4" ht="12.75">
      <c r="A29" s="53" t="s">
        <v>13</v>
      </c>
      <c r="B29" s="53"/>
      <c r="C29" s="53"/>
      <c r="D29" s="36">
        <v>373424.448</v>
      </c>
    </row>
    <row r="30" spans="1:4" ht="15">
      <c r="A30" s="67" t="s">
        <v>2</v>
      </c>
      <c r="B30" s="67"/>
      <c r="C30" s="67"/>
      <c r="D30" s="67"/>
    </row>
    <row r="31" spans="1:4" ht="28.5" customHeight="1">
      <c r="A31" s="60" t="s">
        <v>14</v>
      </c>
      <c r="B31" s="60"/>
      <c r="C31" s="60"/>
      <c r="D31" s="12">
        <v>134691.7</v>
      </c>
    </row>
    <row r="32" spans="1:4" ht="12.75">
      <c r="A32" s="60" t="s">
        <v>30</v>
      </c>
      <c r="B32" s="60"/>
      <c r="C32" s="60"/>
      <c r="D32" s="12">
        <v>24069.347999999998</v>
      </c>
    </row>
    <row r="33" spans="1:4" ht="12.75">
      <c r="A33" s="53" t="s">
        <v>15</v>
      </c>
      <c r="B33" s="53"/>
      <c r="C33" s="53"/>
      <c r="D33" s="36">
        <v>158761.048</v>
      </c>
    </row>
    <row r="34" spans="1:4" ht="14.25" customHeight="1">
      <c r="A34" s="70" t="s">
        <v>16</v>
      </c>
      <c r="B34" s="71"/>
      <c r="C34" s="71"/>
      <c r="D34" s="72"/>
    </row>
    <row r="35" spans="1:4" ht="51" customHeight="1">
      <c r="A35" s="50" t="s">
        <v>17</v>
      </c>
      <c r="B35" s="51"/>
      <c r="C35" s="52"/>
      <c r="D35" s="12">
        <v>14580</v>
      </c>
    </row>
    <row r="36" spans="1:4" ht="12.75" customHeight="1">
      <c r="A36" s="73" t="s">
        <v>18</v>
      </c>
      <c r="B36" s="74"/>
      <c r="C36" s="75"/>
      <c r="D36" s="12">
        <v>10000</v>
      </c>
    </row>
    <row r="37" spans="1:4" ht="12.75" customHeight="1">
      <c r="A37" s="60" t="s">
        <v>19</v>
      </c>
      <c r="B37" s="60"/>
      <c r="C37" s="60"/>
      <c r="D37" s="12">
        <v>7858.0062</v>
      </c>
    </row>
    <row r="38" spans="1:4" ht="12.75" customHeight="1">
      <c r="A38" s="53" t="s">
        <v>20</v>
      </c>
      <c r="B38" s="53"/>
      <c r="C38" s="53"/>
      <c r="D38" s="36">
        <v>32438.0062</v>
      </c>
    </row>
    <row r="39" spans="1:4" ht="15">
      <c r="A39" s="70" t="s">
        <v>21</v>
      </c>
      <c r="B39" s="71"/>
      <c r="C39" s="71"/>
      <c r="D39" s="72"/>
    </row>
    <row r="40" spans="1:4" ht="12.75" customHeight="1">
      <c r="A40" s="50" t="s">
        <v>19</v>
      </c>
      <c r="B40" s="51"/>
      <c r="C40" s="52"/>
      <c r="D40" s="12">
        <v>1220.34</v>
      </c>
    </row>
    <row r="41" spans="1:4" ht="12.75">
      <c r="A41" s="50" t="s">
        <v>22</v>
      </c>
      <c r="B41" s="51"/>
      <c r="C41" s="52"/>
      <c r="D41" s="12">
        <v>1627.12</v>
      </c>
    </row>
    <row r="42" spans="1:4" ht="12.75" customHeight="1">
      <c r="A42" s="50" t="s">
        <v>38</v>
      </c>
      <c r="B42" s="51"/>
      <c r="C42" s="52"/>
      <c r="D42" s="12">
        <v>1383.052</v>
      </c>
    </row>
    <row r="43" spans="1:4" ht="12.75" customHeight="1">
      <c r="A43" s="54" t="s">
        <v>23</v>
      </c>
      <c r="B43" s="68"/>
      <c r="C43" s="69"/>
      <c r="D43" s="36">
        <v>2847.46</v>
      </c>
    </row>
    <row r="44" spans="2:3" ht="12.75">
      <c r="B44" s="16"/>
      <c r="C44" s="16"/>
    </row>
    <row r="45" spans="1:4" ht="19.5" customHeight="1">
      <c r="A45" s="79" t="s">
        <v>24</v>
      </c>
      <c r="B45" s="80"/>
      <c r="C45" s="80"/>
      <c r="D45" s="81"/>
    </row>
    <row r="46" spans="1:4" ht="12.75" customHeight="1">
      <c r="A46" s="76" t="s">
        <v>44</v>
      </c>
      <c r="B46" s="77"/>
      <c r="C46" s="78"/>
      <c r="D46" s="4">
        <v>-23187.50710861954</v>
      </c>
    </row>
    <row r="47" spans="1:4" ht="12.75" customHeight="1">
      <c r="A47" s="76" t="s">
        <v>45</v>
      </c>
      <c r="B47" s="77"/>
      <c r="C47" s="78"/>
      <c r="D47" s="4">
        <v>16350.961323922384</v>
      </c>
    </row>
    <row r="48" spans="1:6" ht="12.75" customHeight="1">
      <c r="A48" s="82" t="s">
        <v>46</v>
      </c>
      <c r="B48" s="82"/>
      <c r="C48" s="82"/>
      <c r="D48" s="4">
        <v>6915.259999999999</v>
      </c>
      <c r="F48" s="41"/>
    </row>
    <row r="49" spans="1:4" ht="12.75" customHeight="1">
      <c r="A49" s="82" t="s">
        <v>47</v>
      </c>
      <c r="B49" s="82"/>
      <c r="C49" s="82"/>
      <c r="D49" s="4">
        <v>16771.23358469718</v>
      </c>
    </row>
    <row r="50" spans="1:4" ht="33.75" customHeight="1">
      <c r="A50" s="76" t="s">
        <v>61</v>
      </c>
      <c r="B50" s="77"/>
      <c r="C50" s="78"/>
      <c r="D50" s="4">
        <v>522873.21318333334</v>
      </c>
    </row>
    <row r="51" spans="1:5" ht="34.5" customHeight="1">
      <c r="A51" s="76" t="s">
        <v>62</v>
      </c>
      <c r="B51" s="77"/>
      <c r="C51" s="78"/>
      <c r="D51" s="4">
        <v>539723.1609833334</v>
      </c>
      <c r="E51" s="14"/>
    </row>
    <row r="52" spans="1:5" ht="12.75">
      <c r="A52" s="42"/>
      <c r="B52" s="42"/>
      <c r="C52" s="42"/>
      <c r="D52" s="5"/>
      <c r="E52" s="14"/>
    </row>
    <row r="53" spans="1:5" ht="12.75">
      <c r="A53" s="42"/>
      <c r="B53" s="42"/>
      <c r="C53" s="42"/>
      <c r="D53" s="5"/>
      <c r="E53" s="14"/>
    </row>
    <row r="54" spans="1:4" ht="12.75">
      <c r="A54" s="10" t="s">
        <v>36</v>
      </c>
      <c r="D54" s="15" t="s">
        <v>37</v>
      </c>
    </row>
    <row r="55" ht="12.75">
      <c r="D55" s="15"/>
    </row>
    <row r="56" spans="1:4" ht="12.75">
      <c r="A56" s="11"/>
      <c r="B56" s="11"/>
      <c r="C56" s="11"/>
      <c r="D56" s="15"/>
    </row>
    <row r="57" spans="1:4" ht="12.75">
      <c r="A57" s="10" t="s">
        <v>25</v>
      </c>
      <c r="D57" s="38" t="s">
        <v>26</v>
      </c>
    </row>
    <row r="58" ht="12.75">
      <c r="D58" s="38"/>
    </row>
  </sheetData>
  <sheetProtection/>
  <mergeCells count="47">
    <mergeCell ref="A49:C49"/>
    <mergeCell ref="A40:C40"/>
    <mergeCell ref="A41:C41"/>
    <mergeCell ref="A42:C42"/>
    <mergeCell ref="A43:C43"/>
    <mergeCell ref="A50:C50"/>
    <mergeCell ref="A51:C51"/>
    <mergeCell ref="A45:D45"/>
    <mergeCell ref="A46:C46"/>
    <mergeCell ref="A47:C47"/>
    <mergeCell ref="A48:C48"/>
    <mergeCell ref="A34:D34"/>
    <mergeCell ref="A35:C35"/>
    <mergeCell ref="A36:C36"/>
    <mergeCell ref="A37:C37"/>
    <mergeCell ref="A38:C38"/>
    <mergeCell ref="A39:D39"/>
    <mergeCell ref="A28:C28"/>
    <mergeCell ref="A29:C29"/>
    <mergeCell ref="A30:D30"/>
    <mergeCell ref="A31:C31"/>
    <mergeCell ref="A32:C32"/>
    <mergeCell ref="A33:C33"/>
    <mergeCell ref="A22:C22"/>
    <mergeCell ref="A23:C23"/>
    <mergeCell ref="A24:C24"/>
    <mergeCell ref="A25:C25"/>
    <mergeCell ref="A26:C26"/>
    <mergeCell ref="A27:C27"/>
    <mergeCell ref="A14:C14"/>
    <mergeCell ref="A15:C15"/>
    <mergeCell ref="A17:C17"/>
    <mergeCell ref="A18:C18"/>
    <mergeCell ref="A20:C20"/>
    <mergeCell ref="A21:D21"/>
    <mergeCell ref="A8:F8"/>
    <mergeCell ref="A9:C9"/>
    <mergeCell ref="A10:C10"/>
    <mergeCell ref="A11:C11"/>
    <mergeCell ref="A12:F12"/>
    <mergeCell ref="A13:C13"/>
    <mergeCell ref="A1:F1"/>
    <mergeCell ref="A2:C3"/>
    <mergeCell ref="A4:F4"/>
    <mergeCell ref="A5:C5"/>
    <mergeCell ref="A6:C6"/>
    <mergeCell ref="A7:C7"/>
  </mergeCells>
  <printOptions/>
  <pageMargins left="0.31496062992125984" right="0" top="0" bottom="0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6"/>
  <sheetViews>
    <sheetView tabSelected="1" zoomScalePageLayoutView="0" workbookViewId="0" topLeftCell="A1">
      <selection activeCell="B11" sqref="B11"/>
    </sheetView>
  </sheetViews>
  <sheetFormatPr defaultColWidth="9.140625" defaultRowHeight="15"/>
  <cols>
    <col min="1" max="1" width="7.28125" style="17" customWidth="1"/>
    <col min="2" max="2" width="59.8515625" style="17" customWidth="1"/>
    <col min="3" max="3" width="16.140625" style="17" customWidth="1"/>
    <col min="4" max="16384" width="9.140625" style="17" customWidth="1"/>
  </cols>
  <sheetData>
    <row r="1" spans="1:3" ht="15.75">
      <c r="A1" s="83" t="s">
        <v>48</v>
      </c>
      <c r="B1" s="83"/>
      <c r="C1" s="83"/>
    </row>
    <row r="2" spans="1:3" ht="15.75">
      <c r="A2" s="83" t="s">
        <v>49</v>
      </c>
      <c r="B2" s="83"/>
      <c r="C2" s="83"/>
    </row>
    <row r="3" spans="1:3" ht="15.75">
      <c r="A3" s="83" t="s">
        <v>50</v>
      </c>
      <c r="B3" s="83"/>
      <c r="C3" s="83"/>
    </row>
    <row r="4" ht="15.75">
      <c r="C4" s="18"/>
    </row>
    <row r="5" spans="1:3" ht="31.5">
      <c r="A5" s="19" t="s">
        <v>51</v>
      </c>
      <c r="B5" s="20" t="s">
        <v>52</v>
      </c>
      <c r="C5" s="21">
        <f>SUM(C7:C9)</f>
        <v>134691.7</v>
      </c>
    </row>
    <row r="6" spans="1:3" ht="15.75">
      <c r="A6" s="22"/>
      <c r="B6" s="23" t="s">
        <v>53</v>
      </c>
      <c r="C6" s="24"/>
    </row>
    <row r="7" spans="1:3" ht="15.75">
      <c r="A7" s="25">
        <v>1</v>
      </c>
      <c r="B7" s="26" t="s">
        <v>54</v>
      </c>
      <c r="C7" s="27">
        <v>127100</v>
      </c>
    </row>
    <row r="8" spans="1:3" ht="15.75">
      <c r="A8" s="25">
        <v>2</v>
      </c>
      <c r="B8" s="26" t="s">
        <v>55</v>
      </c>
      <c r="C8" s="27">
        <v>800</v>
      </c>
    </row>
    <row r="9" spans="1:3" ht="15.75">
      <c r="A9" s="25">
        <v>3</v>
      </c>
      <c r="B9" s="26" t="s">
        <v>56</v>
      </c>
      <c r="C9" s="27">
        <v>6791.7</v>
      </c>
    </row>
    <row r="10" spans="1:3" ht="15.75">
      <c r="A10" s="28"/>
      <c r="C10" s="29"/>
    </row>
    <row r="11" spans="1:3" ht="15.75">
      <c r="A11" s="28"/>
      <c r="C11" s="29"/>
    </row>
    <row r="12" spans="1:3" ht="15.75">
      <c r="A12" s="30" t="s">
        <v>57</v>
      </c>
      <c r="C12" s="31" t="s">
        <v>58</v>
      </c>
    </row>
    <row r="13" ht="15.75">
      <c r="C13" s="18"/>
    </row>
    <row r="14" ht="15.75">
      <c r="C14" s="18"/>
    </row>
    <row r="15" spans="1:3" ht="15.75">
      <c r="A15" s="30" t="s">
        <v>59</v>
      </c>
      <c r="C15" s="32" t="s">
        <v>60</v>
      </c>
    </row>
    <row r="16" ht="15.75">
      <c r="C16" s="18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2023-03-16T02:57:07Z</dcterms:modified>
  <cp:category/>
  <cp:version/>
  <cp:contentType/>
  <cp:contentStatus/>
</cp:coreProperties>
</file>