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<sst xmlns="http://schemas.openxmlformats.org/spreadsheetml/2006/main" count="55" uniqueCount="52">
  <si>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</si>
  <si>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</si>
  <si>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</si>
  <si>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</si>
  <si>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</si>
  <si>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</si>
  <si>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</si>
  <si>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</si>
  <si>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</si>
  <si>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</si>
  <si>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</si>
  <si>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</si>
  <si>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</si>
  <si>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</si>
  <si>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</si>
  <si>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</si>
  <si>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</si>
  <si>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</si>
  <si>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</si>
  <si>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</si>
  <si>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</si>
  <si>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</si>
  <si>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</si>
  <si>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</si>
  <si>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</si>
  <si>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</si>
  <si>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</si>
  <si>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</si>
  <si>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</si>
  <si>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</si>
  <si>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</si>
  <si>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</si>
  <si>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</si>
  <si>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</si>
  <si>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12</t>
    </r>
    <r>
      <rPr>
        <b/>
        <sz val="11"/>
        <rFont val="Times New Roman"/>
        <family val="1"/>
      </rPr>
      <t xml:space="preserve">
за 2021 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</si>
  <si>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</si>
  <si>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</si>
  <si>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</si>
  <si>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</si>
  <si>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</si>
  <si>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</si>
  <si>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</si>
  <si>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Грязнова, 12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</si>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</sst>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A48" sqref="A48:IV56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34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22</v>
      </c>
      <c r="B3" s="45"/>
      <c r="C3" s="45"/>
      <c r="D3" s="17" t="s">
        <v>25</v>
      </c>
      <c r="E3" s="17" t="s">
        <v>26</v>
      </c>
      <c r="F3" s="22" t="s">
        <v>23</v>
      </c>
    </row>
    <row r="4" spans="1:6" ht="21" customHeight="1">
      <c r="A4" s="45"/>
      <c r="B4" s="45"/>
      <c r="C4" s="45"/>
      <c r="D4" s="18">
        <v>322563.648</v>
      </c>
      <c r="E4" s="18">
        <v>307235.758</v>
      </c>
      <c r="F4" s="18">
        <v>15327.890000000014</v>
      </c>
    </row>
    <row r="5" spans="1:6" ht="12.75" customHeight="1">
      <c r="A5" s="46" t="s">
        <v>4</v>
      </c>
      <c r="B5" s="47"/>
      <c r="C5" s="47"/>
      <c r="D5" s="47"/>
      <c r="E5" s="47"/>
      <c r="F5" s="48"/>
    </row>
    <row r="6" spans="1:6" ht="28.5" customHeight="1">
      <c r="A6" s="49" t="s">
        <v>30</v>
      </c>
      <c r="B6" s="49"/>
      <c r="C6" s="50"/>
      <c r="D6" s="8">
        <v>202129.488</v>
      </c>
      <c r="E6" s="8">
        <v>192737.788</v>
      </c>
      <c r="F6" s="8">
        <v>9391.700000000012</v>
      </c>
    </row>
    <row r="7" spans="1:6" ht="12.75" customHeight="1">
      <c r="A7" s="51" t="s">
        <v>0</v>
      </c>
      <c r="B7" s="51"/>
      <c r="C7" s="52"/>
      <c r="D7" s="18">
        <v>202129.488</v>
      </c>
      <c r="E7" s="18">
        <v>192737.788</v>
      </c>
      <c r="F7" s="18">
        <v>9391.700000000012</v>
      </c>
    </row>
    <row r="8" spans="1:6" ht="12.75" customHeight="1">
      <c r="A8" s="53" t="s">
        <v>1</v>
      </c>
      <c r="B8" s="54"/>
      <c r="C8" s="54"/>
      <c r="D8" s="54"/>
      <c r="E8" s="54"/>
      <c r="F8" s="55"/>
    </row>
    <row r="9" spans="1:6" ht="25.5" customHeight="1">
      <c r="A9" s="56" t="s">
        <v>2</v>
      </c>
      <c r="B9" s="56"/>
      <c r="C9" s="57"/>
      <c r="D9" s="8">
        <v>98085.72</v>
      </c>
      <c r="E9" s="8">
        <v>93559.31</v>
      </c>
      <c r="F9" s="8">
        <v>4526.4100000000035</v>
      </c>
    </row>
    <row r="10" spans="1:6" ht="12.75" customHeight="1">
      <c r="A10" s="51" t="s">
        <v>3</v>
      </c>
      <c r="B10" s="51"/>
      <c r="C10" s="51"/>
      <c r="D10" s="18">
        <v>98085.72</v>
      </c>
      <c r="E10" s="18">
        <v>93559.31</v>
      </c>
      <c r="F10" s="18">
        <v>4526.4100000000035</v>
      </c>
    </row>
    <row r="11" spans="1:6" ht="13.5">
      <c r="A11" s="53" t="s">
        <v>31</v>
      </c>
      <c r="B11" s="54"/>
      <c r="C11" s="54"/>
      <c r="D11" s="54"/>
      <c r="E11" s="54"/>
      <c r="F11" s="55"/>
    </row>
    <row r="12" spans="1:6" ht="29.25" customHeight="1">
      <c r="A12" s="58" t="s">
        <v>27</v>
      </c>
      <c r="B12" s="58"/>
      <c r="C12" s="58"/>
      <c r="D12" s="8">
        <v>22348.44</v>
      </c>
      <c r="E12" s="8">
        <v>20938.66</v>
      </c>
      <c r="F12" s="8">
        <v>1409.7799999999988</v>
      </c>
    </row>
    <row r="13" spans="1:6" ht="12.75">
      <c r="A13" s="59" t="s">
        <v>32</v>
      </c>
      <c r="B13" s="59"/>
      <c r="C13" s="59"/>
      <c r="D13" s="18">
        <v>22348.44</v>
      </c>
      <c r="E13" s="18">
        <v>20938.66</v>
      </c>
      <c r="F13" s="18">
        <v>1409.7799999999988</v>
      </c>
    </row>
    <row r="14" spans="1:5" ht="12.75" customHeight="1">
      <c r="A14" s="23"/>
      <c r="B14" s="23"/>
      <c r="C14" s="23"/>
      <c r="D14" s="13"/>
      <c r="E14" s="13"/>
    </row>
    <row r="15" spans="1:6" s="10" customFormat="1" ht="26.25" customHeight="1">
      <c r="A15" s="60" t="s">
        <v>5</v>
      </c>
      <c r="B15" s="61"/>
      <c r="C15" s="62"/>
      <c r="D15" s="19">
        <v>285986.228</v>
      </c>
      <c r="E15" s="9"/>
      <c r="F15" s="9"/>
    </row>
    <row r="16" spans="1:6" s="10" customFormat="1" ht="15">
      <c r="A16" s="63" t="s">
        <v>4</v>
      </c>
      <c r="B16" s="63"/>
      <c r="C16" s="63"/>
      <c r="D16" s="63"/>
      <c r="E16" s="9"/>
      <c r="F16" s="9"/>
    </row>
    <row r="17" spans="1:6" s="10" customFormat="1" ht="24.75" customHeight="1">
      <c r="A17" s="51" t="s">
        <v>6</v>
      </c>
      <c r="B17" s="51"/>
      <c r="C17" s="51"/>
      <c r="D17" s="18"/>
      <c r="E17" s="9"/>
      <c r="F17" s="9"/>
    </row>
    <row r="18" spans="1:6" s="10" customFormat="1" ht="45.75" customHeight="1">
      <c r="A18" s="64" t="s">
        <v>33</v>
      </c>
      <c r="B18" s="65"/>
      <c r="C18" s="66"/>
      <c r="D18" s="7">
        <v>135828.85</v>
      </c>
      <c r="E18" s="9"/>
      <c r="F18" s="9"/>
    </row>
    <row r="19" spans="1:5" s="10" customFormat="1" ht="12.75" customHeight="1">
      <c r="A19" s="64" t="s">
        <v>7</v>
      </c>
      <c r="B19" s="65"/>
      <c r="C19" s="66"/>
      <c r="D19" s="7">
        <v>20456.32</v>
      </c>
      <c r="E19" s="9"/>
    </row>
    <row r="20" spans="1:6" s="10" customFormat="1" ht="25.5" customHeight="1">
      <c r="A20" s="51" t="s">
        <v>8</v>
      </c>
      <c r="B20" s="51"/>
      <c r="C20" s="51"/>
      <c r="D20" s="19"/>
      <c r="E20" s="9"/>
      <c r="F20" s="9"/>
    </row>
    <row r="21" spans="1:6" s="10" customFormat="1" ht="12.75">
      <c r="A21" s="58" t="s">
        <v>9</v>
      </c>
      <c r="B21" s="58"/>
      <c r="C21" s="58"/>
      <c r="D21" s="7">
        <v>13409.064000000002</v>
      </c>
      <c r="E21" s="9"/>
      <c r="F21" s="9"/>
    </row>
    <row r="22" spans="1:6" s="10" customFormat="1" ht="12.75" customHeight="1">
      <c r="A22" s="52" t="s">
        <v>10</v>
      </c>
      <c r="B22" s="67"/>
      <c r="C22" s="68"/>
      <c r="D22" s="19">
        <v>169694.23400000003</v>
      </c>
      <c r="E22" s="9"/>
      <c r="F22" s="9"/>
    </row>
    <row r="23" spans="1:6" s="10" customFormat="1" ht="12.75">
      <c r="A23" s="58" t="s">
        <v>24</v>
      </c>
      <c r="B23" s="58"/>
      <c r="C23" s="58"/>
      <c r="D23" s="7">
        <v>38985.612</v>
      </c>
      <c r="E23" s="9"/>
      <c r="F23" s="9"/>
    </row>
    <row r="24" spans="1:4" ht="12.75">
      <c r="A24" s="51" t="s">
        <v>11</v>
      </c>
      <c r="B24" s="51"/>
      <c r="C24" s="51"/>
      <c r="D24" s="19">
        <v>208679.84600000002</v>
      </c>
    </row>
    <row r="25" spans="1:4" ht="15">
      <c r="A25" s="63" t="s">
        <v>1</v>
      </c>
      <c r="B25" s="63"/>
      <c r="C25" s="63"/>
      <c r="D25" s="63"/>
    </row>
    <row r="26" spans="1:4" ht="28.5" customHeight="1">
      <c r="A26" s="58" t="s">
        <v>12</v>
      </c>
      <c r="B26" s="58"/>
      <c r="C26" s="58"/>
      <c r="D26" s="7">
        <v>7390</v>
      </c>
    </row>
    <row r="27" spans="1:4" ht="12.75">
      <c r="A27" s="58" t="s">
        <v>24</v>
      </c>
      <c r="B27" s="58"/>
      <c r="C27" s="58"/>
      <c r="D27" s="7">
        <v>12664.116000000002</v>
      </c>
    </row>
    <row r="28" spans="1:4" ht="12.75">
      <c r="A28" s="51" t="s">
        <v>13</v>
      </c>
      <c r="B28" s="51"/>
      <c r="C28" s="51"/>
      <c r="D28" s="19">
        <v>20054.116</v>
      </c>
    </row>
    <row r="29" spans="1:4" ht="14.25" customHeight="1">
      <c r="A29" s="69" t="s">
        <v>14</v>
      </c>
      <c r="B29" s="70"/>
      <c r="C29" s="70"/>
      <c r="D29" s="71"/>
    </row>
    <row r="30" spans="1:4" ht="51" customHeight="1">
      <c r="A30" s="64" t="s">
        <v>15</v>
      </c>
      <c r="B30" s="65"/>
      <c r="C30" s="66"/>
      <c r="D30" s="7">
        <v>21600</v>
      </c>
    </row>
    <row r="31" spans="1:4" ht="12.75" customHeight="1">
      <c r="A31" s="72" t="s">
        <v>16</v>
      </c>
      <c r="B31" s="73"/>
      <c r="C31" s="74"/>
      <c r="D31" s="7">
        <v>32300</v>
      </c>
    </row>
    <row r="32" spans="1:4" ht="12.75" customHeight="1">
      <c r="A32" s="58" t="s">
        <v>17</v>
      </c>
      <c r="B32" s="58"/>
      <c r="C32" s="58"/>
      <c r="D32" s="7">
        <v>3352.2659999999996</v>
      </c>
    </row>
    <row r="33" spans="1:4" ht="12.75" customHeight="1">
      <c r="A33" s="51" t="s">
        <v>18</v>
      </c>
      <c r="B33" s="51"/>
      <c r="C33" s="51"/>
      <c r="D33" s="19">
        <v>57252.266</v>
      </c>
    </row>
    <row r="34" spans="2:3" ht="12.75">
      <c r="B34" s="20"/>
      <c r="C34" s="20"/>
    </row>
    <row r="35" spans="1:4" ht="19.5" customHeight="1">
      <c r="A35" s="78" t="s">
        <v>19</v>
      </c>
      <c r="B35" s="79"/>
      <c r="C35" s="79"/>
      <c r="D35" s="80"/>
    </row>
    <row r="36" spans="1:4" ht="12.75" customHeight="1">
      <c r="A36" s="81" t="s">
        <v>35</v>
      </c>
      <c r="B36" s="82"/>
      <c r="C36" s="83"/>
      <c r="D36" s="18">
        <v>-15942.05800000002</v>
      </c>
    </row>
    <row r="37" spans="1:4" ht="12.75" customHeight="1">
      <c r="A37" s="81" t="s">
        <v>36</v>
      </c>
      <c r="B37" s="82"/>
      <c r="C37" s="83"/>
      <c r="D37" s="18">
        <v>73505.19399999999</v>
      </c>
    </row>
    <row r="38" spans="1:4" ht="12.75" customHeight="1">
      <c r="A38" s="84" t="s">
        <v>37</v>
      </c>
      <c r="B38" s="84"/>
      <c r="C38" s="84"/>
      <c r="D38" s="18">
        <v>-36313.606</v>
      </c>
    </row>
    <row r="39" spans="1:4" ht="33.75" customHeight="1">
      <c r="A39" s="75" t="s">
        <v>38</v>
      </c>
      <c r="B39" s="76"/>
      <c r="C39" s="77"/>
      <c r="D39" s="18">
        <v>-58500.77583050853</v>
      </c>
    </row>
    <row r="40" spans="1:5" ht="34.5" customHeight="1">
      <c r="A40" s="75" t="s">
        <v>39</v>
      </c>
      <c r="B40" s="76"/>
      <c r="C40" s="77"/>
      <c r="D40" s="18">
        <v>-37251.24583050856</v>
      </c>
      <c r="E40" s="12"/>
    </row>
    <row r="41" spans="1:5" ht="12.75">
      <c r="A41" s="24"/>
      <c r="B41" s="24"/>
      <c r="C41" s="24"/>
      <c r="D41" s="13"/>
      <c r="E41" s="12"/>
    </row>
    <row r="42" spans="1:5" ht="12.75">
      <c r="A42" s="24"/>
      <c r="B42" s="24"/>
      <c r="C42" s="24"/>
      <c r="D42" s="13"/>
      <c r="E42" s="12"/>
    </row>
    <row r="43" spans="1:4" ht="12.75">
      <c r="A43" s="11" t="s">
        <v>28</v>
      </c>
      <c r="D43" s="14" t="s">
        <v>29</v>
      </c>
    </row>
    <row r="44" ht="12.75">
      <c r="D44" s="14"/>
    </row>
    <row r="45" spans="1:4" ht="12.75">
      <c r="A45" s="15"/>
      <c r="B45" s="15"/>
      <c r="C45" s="15"/>
      <c r="D45" s="14"/>
    </row>
    <row r="46" spans="1:4" ht="12.75">
      <c r="A46" s="11" t="s">
        <v>20</v>
      </c>
      <c r="D46" s="21" t="s">
        <v>21</v>
      </c>
    </row>
    <row r="47" ht="12.75">
      <c r="D47" s="21"/>
    </row>
  </sheetData>
  <sheetProtection/>
  <mergeCells count="36">
    <mergeCell ref="A40:C40"/>
    <mergeCell ref="A39:C39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5" width="9.140625" style="25" customWidth="1"/>
    <col min="6" max="6" width="10.7109375" style="25" bestFit="1" customWidth="1"/>
    <col min="7" max="16384" width="9.140625" style="25" customWidth="1"/>
  </cols>
  <sheetData>
    <row r="1" spans="1:3" ht="15.75">
      <c r="A1" s="85" t="s">
        <v>40</v>
      </c>
      <c r="B1" s="85"/>
      <c r="C1" s="85"/>
    </row>
    <row r="2" spans="1:3" ht="15.75">
      <c r="A2" s="85" t="s">
        <v>41</v>
      </c>
      <c r="B2" s="85"/>
      <c r="C2" s="85"/>
    </row>
    <row r="3" spans="1:3" ht="15.75">
      <c r="A3" s="85" t="s">
        <v>42</v>
      </c>
      <c r="B3" s="85"/>
      <c r="C3" s="85"/>
    </row>
    <row r="4" ht="15.75">
      <c r="C4" s="26"/>
    </row>
    <row r="5" spans="1:6" ht="31.5">
      <c r="A5" s="27" t="s">
        <v>43</v>
      </c>
      <c r="B5" s="28" t="s">
        <v>44</v>
      </c>
      <c r="C5" s="29">
        <f>SUM(C7:C8)</f>
        <v>7390</v>
      </c>
      <c r="F5" s="30"/>
    </row>
    <row r="6" spans="1:3" ht="15.75">
      <c r="A6" s="31"/>
      <c r="B6" s="32" t="s">
        <v>45</v>
      </c>
      <c r="C6" s="33"/>
    </row>
    <row r="7" spans="1:3" ht="15.75">
      <c r="A7" s="34">
        <v>1</v>
      </c>
      <c r="B7" s="35" t="s">
        <v>46</v>
      </c>
      <c r="C7" s="36">
        <f>750</f>
        <v>750</v>
      </c>
    </row>
    <row r="8" spans="1:3" ht="15.75">
      <c r="A8" s="34">
        <v>2</v>
      </c>
      <c r="B8" s="35" t="s">
        <v>47</v>
      </c>
      <c r="C8" s="36">
        <f>6640</f>
        <v>6640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41" t="s">
        <v>48</v>
      </c>
      <c r="C11" s="42" t="s">
        <v>49</v>
      </c>
    </row>
    <row r="12" ht="15.75">
      <c r="C12" s="26"/>
    </row>
    <row r="13" ht="15.75">
      <c r="C13" s="26"/>
    </row>
    <row r="14" spans="1:3" ht="15.75">
      <c r="A14" s="41" t="s">
        <v>50</v>
      </c>
      <c r="C14" s="43" t="s">
        <v>51</v>
      </c>
    </row>
    <row r="15" ht="15.75">
      <c r="C15" s="26"/>
    </row>
    <row r="17" spans="2:3" ht="15.75">
      <c r="B17" s="39"/>
      <c r="C17" s="40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2022-03-14T07:31:40Z</dcterms:modified>
  <cp:category/>
  <cp:version/>
  <cp:contentType/>
  <cp:contentStatus/>
</cp:coreProperties>
</file>