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C6979C93-9186-41CE-8FFE-03E6B022564D}" xr6:coauthVersionLast="47" xr6:coauthVersionMax="47" xr10:uidLastSave="{00000000-0000-0000-0000-000000000000}"/>
  <bookViews>
    <workbookView xWindow="7665" yWindow="165" windowWidth="21150" windowHeight="15390" activeTab="1" xr2:uid="{00000000-000D-0000-FFFF-FFFF00000000}"/>
  </bookViews>
  <sheets>
    <sheet name="Лист1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C11" i="2"/>
  <c r="C5" i="2"/>
</calcChain>
</file>

<file path=xl/sharedStrings.xml><?xml version="1.0" encoding="utf-8"?>
<sst xmlns="http://schemas.openxmlformats.org/spreadsheetml/2006/main" count="74" uniqueCount="70">
  <si>
    <t>Отчет о начислении, поступлении и расходовании денежных средств по жилому дому 
ул. Подаптечная, 12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</si>
  <si>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</si>
  <si>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</si>
  <si>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</si>
  <si>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</si>
  <si>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</si>
  <si>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</si>
  <si>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</si>
  <si>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</si>
  <si>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</si>
  <si>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</si>
  <si>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</si>
  <si>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</si>
  <si>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</si>
  <si>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</si>
  <si>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</si>
  <si>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</si>
  <si>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</si>
  <si>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</si>
  <si>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</si>
  <si>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</si>
  <si>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</si>
  <si>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</si>
  <si>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</si>
  <si>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</si>
  <si>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</si>
  <si>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</si>
  <si>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</si>
  <si>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</si>
  <si>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</si>
  <si>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</si>
  <si>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</si>
  <si>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</si>
  <si>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</si>
  <si>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</si>
  <si>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</si>
  <si>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</si>
  <si>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</si>
  <si>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</si>
  <si>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</si>
  <si>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</si>
  <si>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</si>
  <si>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</si>
  <si>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</si>
  <si>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</si>
  <si>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</si>
  <si>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</si>
  <si>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</si>
  <si>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</si>
  <si>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</si>
  <si>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</si>
  <si>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</si>
  <si>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Подаптечная, 12</t>
  </si>
  <si>
    <t>№
п/п</t>
  </si>
  <si>
    <t>Выполнено работ по текущему ремонту всего в рублях :</t>
  </si>
  <si>
    <t>в том числе</t>
  </si>
  <si>
    <t>Диагностика теплосчетчика.</t>
  </si>
  <si>
    <t>Автоуслуги по грейдированию дороги от снега.</t>
  </si>
  <si>
    <t>Автоуслуги по уборке снега</t>
  </si>
  <si>
    <t>Установка доводчика подъезд № 3</t>
  </si>
  <si>
    <t>Ремонт систем электроснабжения подъезд №1,2,3,4,5,6</t>
  </si>
  <si>
    <t>Ремонт теплосчетчика 3 категории</t>
  </si>
  <si>
    <t>Замена отвода  в подвале №3</t>
  </si>
  <si>
    <t>Замена трубопровода канализации кв.102</t>
  </si>
  <si>
    <t>Установка входных дверей подъезд № 2,3</t>
  </si>
  <si>
    <t>Ремонт подъезда № 1,2,5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</si>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</sst>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opLeftCell="A25" workbookViewId="0">
      <selection activeCell="A42" sqref="A42:C42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.5703125" style="40" bestFit="1" customWidth="1"/>
    <col min="5" max="5" width="11.42578125" style="25" bestFit="1" customWidth="1"/>
    <col min="6" max="6" width="11.28515625" style="25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.5703125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1.28515625" style="8" bestFit="1" customWidth="1"/>
    <col min="258" max="258" width="11.42578125" style="8" customWidth="1"/>
    <col min="259" max="259" width="11.28515625" style="8" bestFit="1" customWidth="1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.5703125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1.28515625" style="8" bestFit="1" customWidth="1"/>
    <col min="514" max="514" width="11.42578125" style="8" customWidth="1"/>
    <col min="515" max="515" width="11.28515625" style="8" bestFit="1" customWidth="1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.5703125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1.28515625" style="8" bestFit="1" customWidth="1"/>
    <col min="770" max="770" width="11.42578125" style="8" customWidth="1"/>
    <col min="771" max="771" width="11.28515625" style="8" bestFit="1" customWidth="1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.5703125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1.28515625" style="8" bestFit="1" customWidth="1"/>
    <col min="1026" max="1026" width="11.42578125" style="8" customWidth="1"/>
    <col min="1027" max="1027" width="11.28515625" style="8" bestFit="1" customWidth="1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.5703125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1.28515625" style="8" bestFit="1" customWidth="1"/>
    <col min="1282" max="1282" width="11.42578125" style="8" customWidth="1"/>
    <col min="1283" max="1283" width="11.28515625" style="8" bestFit="1" customWidth="1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.5703125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1.28515625" style="8" bestFit="1" customWidth="1"/>
    <col min="1538" max="1538" width="11.42578125" style="8" customWidth="1"/>
    <col min="1539" max="1539" width="11.28515625" style="8" bestFit="1" customWidth="1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.5703125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1.28515625" style="8" bestFit="1" customWidth="1"/>
    <col min="1794" max="1794" width="11.42578125" style="8" customWidth="1"/>
    <col min="1795" max="1795" width="11.28515625" style="8" bestFit="1" customWidth="1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.5703125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1.28515625" style="8" bestFit="1" customWidth="1"/>
    <col min="2050" max="2050" width="11.42578125" style="8" customWidth="1"/>
    <col min="2051" max="2051" width="11.28515625" style="8" bestFit="1" customWidth="1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.5703125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1.28515625" style="8" bestFit="1" customWidth="1"/>
    <col min="2306" max="2306" width="11.42578125" style="8" customWidth="1"/>
    <col min="2307" max="2307" width="11.28515625" style="8" bestFit="1" customWidth="1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.5703125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1.28515625" style="8" bestFit="1" customWidth="1"/>
    <col min="2562" max="2562" width="11.42578125" style="8" customWidth="1"/>
    <col min="2563" max="2563" width="11.28515625" style="8" bestFit="1" customWidth="1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.5703125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1.28515625" style="8" bestFit="1" customWidth="1"/>
    <col min="2818" max="2818" width="11.42578125" style="8" customWidth="1"/>
    <col min="2819" max="2819" width="11.28515625" style="8" bestFit="1" customWidth="1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.5703125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1.28515625" style="8" bestFit="1" customWidth="1"/>
    <col min="3074" max="3074" width="11.42578125" style="8" customWidth="1"/>
    <col min="3075" max="3075" width="11.28515625" style="8" bestFit="1" customWidth="1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.5703125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1.28515625" style="8" bestFit="1" customWidth="1"/>
    <col min="3330" max="3330" width="11.42578125" style="8" customWidth="1"/>
    <col min="3331" max="3331" width="11.28515625" style="8" bestFit="1" customWidth="1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.5703125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1.28515625" style="8" bestFit="1" customWidth="1"/>
    <col min="3586" max="3586" width="11.42578125" style="8" customWidth="1"/>
    <col min="3587" max="3587" width="11.28515625" style="8" bestFit="1" customWidth="1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.5703125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1.28515625" style="8" bestFit="1" customWidth="1"/>
    <col min="3842" max="3842" width="11.42578125" style="8" customWidth="1"/>
    <col min="3843" max="3843" width="11.28515625" style="8" bestFit="1" customWidth="1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.5703125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1.28515625" style="8" bestFit="1" customWidth="1"/>
    <col min="4098" max="4098" width="11.42578125" style="8" customWidth="1"/>
    <col min="4099" max="4099" width="11.28515625" style="8" bestFit="1" customWidth="1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.5703125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1.28515625" style="8" bestFit="1" customWidth="1"/>
    <col min="4354" max="4354" width="11.42578125" style="8" customWidth="1"/>
    <col min="4355" max="4355" width="11.28515625" style="8" bestFit="1" customWidth="1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.5703125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1.28515625" style="8" bestFit="1" customWidth="1"/>
    <col min="4610" max="4610" width="11.42578125" style="8" customWidth="1"/>
    <col min="4611" max="4611" width="11.28515625" style="8" bestFit="1" customWidth="1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.5703125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1.28515625" style="8" bestFit="1" customWidth="1"/>
    <col min="4866" max="4866" width="11.42578125" style="8" customWidth="1"/>
    <col min="4867" max="4867" width="11.28515625" style="8" bestFit="1" customWidth="1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.5703125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1.28515625" style="8" bestFit="1" customWidth="1"/>
    <col min="5122" max="5122" width="11.42578125" style="8" customWidth="1"/>
    <col min="5123" max="5123" width="11.28515625" style="8" bestFit="1" customWidth="1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.5703125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1.28515625" style="8" bestFit="1" customWidth="1"/>
    <col min="5378" max="5378" width="11.42578125" style="8" customWidth="1"/>
    <col min="5379" max="5379" width="11.28515625" style="8" bestFit="1" customWidth="1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.5703125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1.28515625" style="8" bestFit="1" customWidth="1"/>
    <col min="5634" max="5634" width="11.42578125" style="8" customWidth="1"/>
    <col min="5635" max="5635" width="11.28515625" style="8" bestFit="1" customWidth="1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.5703125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1.28515625" style="8" bestFit="1" customWidth="1"/>
    <col min="5890" max="5890" width="11.42578125" style="8" customWidth="1"/>
    <col min="5891" max="5891" width="11.28515625" style="8" bestFit="1" customWidth="1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.5703125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1.28515625" style="8" bestFit="1" customWidth="1"/>
    <col min="6146" max="6146" width="11.42578125" style="8" customWidth="1"/>
    <col min="6147" max="6147" width="11.28515625" style="8" bestFit="1" customWidth="1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.5703125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1.28515625" style="8" bestFit="1" customWidth="1"/>
    <col min="6402" max="6402" width="11.42578125" style="8" customWidth="1"/>
    <col min="6403" max="6403" width="11.28515625" style="8" bestFit="1" customWidth="1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.5703125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1.28515625" style="8" bestFit="1" customWidth="1"/>
    <col min="6658" max="6658" width="11.42578125" style="8" customWidth="1"/>
    <col min="6659" max="6659" width="11.28515625" style="8" bestFit="1" customWidth="1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.5703125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1.28515625" style="8" bestFit="1" customWidth="1"/>
    <col min="6914" max="6914" width="11.42578125" style="8" customWidth="1"/>
    <col min="6915" max="6915" width="11.28515625" style="8" bestFit="1" customWidth="1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.5703125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1.28515625" style="8" bestFit="1" customWidth="1"/>
    <col min="7170" max="7170" width="11.42578125" style="8" customWidth="1"/>
    <col min="7171" max="7171" width="11.28515625" style="8" bestFit="1" customWidth="1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.5703125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1.28515625" style="8" bestFit="1" customWidth="1"/>
    <col min="7426" max="7426" width="11.42578125" style="8" customWidth="1"/>
    <col min="7427" max="7427" width="11.28515625" style="8" bestFit="1" customWidth="1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.5703125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1.28515625" style="8" bestFit="1" customWidth="1"/>
    <col min="7682" max="7682" width="11.42578125" style="8" customWidth="1"/>
    <col min="7683" max="7683" width="11.28515625" style="8" bestFit="1" customWidth="1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.5703125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1.28515625" style="8" bestFit="1" customWidth="1"/>
    <col min="7938" max="7938" width="11.42578125" style="8" customWidth="1"/>
    <col min="7939" max="7939" width="11.28515625" style="8" bestFit="1" customWidth="1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.5703125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1.28515625" style="8" bestFit="1" customWidth="1"/>
    <col min="8194" max="8194" width="11.42578125" style="8" customWidth="1"/>
    <col min="8195" max="8195" width="11.28515625" style="8" bestFit="1" customWidth="1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.5703125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1.28515625" style="8" bestFit="1" customWidth="1"/>
    <col min="8450" max="8450" width="11.42578125" style="8" customWidth="1"/>
    <col min="8451" max="8451" width="11.28515625" style="8" bestFit="1" customWidth="1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.5703125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1.28515625" style="8" bestFit="1" customWidth="1"/>
    <col min="8706" max="8706" width="11.42578125" style="8" customWidth="1"/>
    <col min="8707" max="8707" width="11.28515625" style="8" bestFit="1" customWidth="1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.5703125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1.28515625" style="8" bestFit="1" customWidth="1"/>
    <col min="8962" max="8962" width="11.42578125" style="8" customWidth="1"/>
    <col min="8963" max="8963" width="11.28515625" style="8" bestFit="1" customWidth="1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.5703125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1.28515625" style="8" bestFit="1" customWidth="1"/>
    <col min="9218" max="9218" width="11.42578125" style="8" customWidth="1"/>
    <col min="9219" max="9219" width="11.28515625" style="8" bestFit="1" customWidth="1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.5703125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1.28515625" style="8" bestFit="1" customWidth="1"/>
    <col min="9474" max="9474" width="11.42578125" style="8" customWidth="1"/>
    <col min="9475" max="9475" width="11.28515625" style="8" bestFit="1" customWidth="1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.5703125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1.28515625" style="8" bestFit="1" customWidth="1"/>
    <col min="9730" max="9730" width="11.42578125" style="8" customWidth="1"/>
    <col min="9731" max="9731" width="11.28515625" style="8" bestFit="1" customWidth="1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.5703125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1.28515625" style="8" bestFit="1" customWidth="1"/>
    <col min="9986" max="9986" width="11.42578125" style="8" customWidth="1"/>
    <col min="9987" max="9987" width="11.28515625" style="8" bestFit="1" customWidth="1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.5703125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1.28515625" style="8" bestFit="1" customWidth="1"/>
    <col min="10242" max="10242" width="11.42578125" style="8" customWidth="1"/>
    <col min="10243" max="10243" width="11.28515625" style="8" bestFit="1" customWidth="1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.5703125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1.28515625" style="8" bestFit="1" customWidth="1"/>
    <col min="10498" max="10498" width="11.42578125" style="8" customWidth="1"/>
    <col min="10499" max="10499" width="11.28515625" style="8" bestFit="1" customWidth="1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.5703125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1.28515625" style="8" bestFit="1" customWidth="1"/>
    <col min="10754" max="10754" width="11.42578125" style="8" customWidth="1"/>
    <col min="10755" max="10755" width="11.28515625" style="8" bestFit="1" customWidth="1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.5703125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1.28515625" style="8" bestFit="1" customWidth="1"/>
    <col min="11010" max="11010" width="11.42578125" style="8" customWidth="1"/>
    <col min="11011" max="11011" width="11.28515625" style="8" bestFit="1" customWidth="1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.5703125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1.28515625" style="8" bestFit="1" customWidth="1"/>
    <col min="11266" max="11266" width="11.42578125" style="8" customWidth="1"/>
    <col min="11267" max="11267" width="11.28515625" style="8" bestFit="1" customWidth="1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.5703125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1.28515625" style="8" bestFit="1" customWidth="1"/>
    <col min="11522" max="11522" width="11.42578125" style="8" customWidth="1"/>
    <col min="11523" max="11523" width="11.28515625" style="8" bestFit="1" customWidth="1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.5703125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1.28515625" style="8" bestFit="1" customWidth="1"/>
    <col min="11778" max="11778" width="11.42578125" style="8" customWidth="1"/>
    <col min="11779" max="11779" width="11.28515625" style="8" bestFit="1" customWidth="1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.5703125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1.28515625" style="8" bestFit="1" customWidth="1"/>
    <col min="12034" max="12034" width="11.42578125" style="8" customWidth="1"/>
    <col min="12035" max="12035" width="11.28515625" style="8" bestFit="1" customWidth="1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.5703125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1.28515625" style="8" bestFit="1" customWidth="1"/>
    <col min="12290" max="12290" width="11.42578125" style="8" customWidth="1"/>
    <col min="12291" max="12291" width="11.28515625" style="8" bestFit="1" customWidth="1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.5703125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1.28515625" style="8" bestFit="1" customWidth="1"/>
    <col min="12546" max="12546" width="11.42578125" style="8" customWidth="1"/>
    <col min="12547" max="12547" width="11.28515625" style="8" bestFit="1" customWidth="1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.5703125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1.28515625" style="8" bestFit="1" customWidth="1"/>
    <col min="12802" max="12802" width="11.42578125" style="8" customWidth="1"/>
    <col min="12803" max="12803" width="11.28515625" style="8" bestFit="1" customWidth="1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.5703125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1.28515625" style="8" bestFit="1" customWidth="1"/>
    <col min="13058" max="13058" width="11.42578125" style="8" customWidth="1"/>
    <col min="13059" max="13059" width="11.28515625" style="8" bestFit="1" customWidth="1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.5703125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1.28515625" style="8" bestFit="1" customWidth="1"/>
    <col min="13314" max="13314" width="11.42578125" style="8" customWidth="1"/>
    <col min="13315" max="13315" width="11.28515625" style="8" bestFit="1" customWidth="1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.5703125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1.28515625" style="8" bestFit="1" customWidth="1"/>
    <col min="13570" max="13570" width="11.42578125" style="8" customWidth="1"/>
    <col min="13571" max="13571" width="11.28515625" style="8" bestFit="1" customWidth="1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.5703125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1.28515625" style="8" bestFit="1" customWidth="1"/>
    <col min="13826" max="13826" width="11.42578125" style="8" customWidth="1"/>
    <col min="13827" max="13827" width="11.28515625" style="8" bestFit="1" customWidth="1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.5703125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1.28515625" style="8" bestFit="1" customWidth="1"/>
    <col min="14082" max="14082" width="11.42578125" style="8" customWidth="1"/>
    <col min="14083" max="14083" width="11.28515625" style="8" bestFit="1" customWidth="1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.5703125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1.28515625" style="8" bestFit="1" customWidth="1"/>
    <col min="14338" max="14338" width="11.42578125" style="8" customWidth="1"/>
    <col min="14339" max="14339" width="11.28515625" style="8" bestFit="1" customWidth="1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.5703125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1.28515625" style="8" bestFit="1" customWidth="1"/>
    <col min="14594" max="14594" width="11.42578125" style="8" customWidth="1"/>
    <col min="14595" max="14595" width="11.28515625" style="8" bestFit="1" customWidth="1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.5703125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1.28515625" style="8" bestFit="1" customWidth="1"/>
    <col min="14850" max="14850" width="11.42578125" style="8" customWidth="1"/>
    <col min="14851" max="14851" width="11.28515625" style="8" bestFit="1" customWidth="1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.5703125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1.28515625" style="8" bestFit="1" customWidth="1"/>
    <col min="15106" max="15106" width="11.42578125" style="8" customWidth="1"/>
    <col min="15107" max="15107" width="11.28515625" style="8" bestFit="1" customWidth="1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.5703125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1.28515625" style="8" bestFit="1" customWidth="1"/>
    <col min="15362" max="15362" width="11.42578125" style="8" customWidth="1"/>
    <col min="15363" max="15363" width="11.28515625" style="8" bestFit="1" customWidth="1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.5703125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1.28515625" style="8" bestFit="1" customWidth="1"/>
    <col min="15618" max="15618" width="11.42578125" style="8" customWidth="1"/>
    <col min="15619" max="15619" width="11.28515625" style="8" bestFit="1" customWidth="1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.5703125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1.28515625" style="8" bestFit="1" customWidth="1"/>
    <col min="15874" max="15874" width="11.42578125" style="8" customWidth="1"/>
    <col min="15875" max="15875" width="11.28515625" style="8" bestFit="1" customWidth="1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.5703125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1.28515625" style="8" bestFit="1" customWidth="1"/>
    <col min="16130" max="16130" width="11.42578125" style="8" customWidth="1"/>
    <col min="16131" max="16131" width="11.28515625" style="8" bestFit="1" customWidth="1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892940.90800000005</v>
      </c>
      <c r="E3" s="11">
        <v>881890.07</v>
      </c>
      <c r="F3" s="11">
        <v>11050.838000000023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522200.45</v>
      </c>
      <c r="E5" s="1">
        <v>518588.5</v>
      </c>
      <c r="F5" s="1">
        <v>3611.9500000000116</v>
      </c>
    </row>
    <row r="6" spans="1:6" ht="27.75" customHeight="1" x14ac:dyDescent="0.2">
      <c r="A6" s="32" t="s">
        <v>7</v>
      </c>
      <c r="B6" s="33"/>
      <c r="C6" s="34"/>
      <c r="D6" s="1">
        <v>14826.720000000001</v>
      </c>
      <c r="E6" s="1">
        <v>17095.770679012345</v>
      </c>
      <c r="F6" s="1">
        <v>-2269.0506790123436</v>
      </c>
    </row>
    <row r="7" spans="1:6" ht="12.75" customHeight="1" x14ac:dyDescent="0.2">
      <c r="A7" s="15" t="s">
        <v>8</v>
      </c>
      <c r="B7" s="15"/>
      <c r="C7" s="16"/>
      <c r="D7" s="11">
        <v>537027.17000000004</v>
      </c>
      <c r="E7" s="11">
        <v>535684.27067901229</v>
      </c>
      <c r="F7" s="11">
        <v>1342.899320987668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267567.24</v>
      </c>
      <c r="E9" s="1">
        <v>259951.65</v>
      </c>
      <c r="F9" s="1">
        <v>7615.5899999999965</v>
      </c>
    </row>
    <row r="10" spans="1:6" ht="27" customHeight="1" x14ac:dyDescent="0.2">
      <c r="A10" s="32" t="s">
        <v>11</v>
      </c>
      <c r="B10" s="33"/>
      <c r="C10" s="33"/>
      <c r="D10" s="1">
        <v>7413.3600000000006</v>
      </c>
      <c r="E10" s="1">
        <v>8547.8853395061742</v>
      </c>
      <c r="F10" s="1">
        <v>-1134.5253395061736</v>
      </c>
    </row>
    <row r="11" spans="1:6" ht="12.75" customHeight="1" x14ac:dyDescent="0.2">
      <c r="A11" s="15" t="s">
        <v>12</v>
      </c>
      <c r="B11" s="15"/>
      <c r="C11" s="15"/>
      <c r="D11" s="11">
        <v>274980.59999999998</v>
      </c>
      <c r="E11" s="11">
        <v>268499.53533950617</v>
      </c>
      <c r="F11" s="11">
        <v>6481.0646604938229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75188.88</v>
      </c>
      <c r="E13" s="1">
        <v>73168.61</v>
      </c>
      <c r="F13" s="1">
        <v>2020.2700000000041</v>
      </c>
    </row>
    <row r="14" spans="1:6" x14ac:dyDescent="0.2">
      <c r="A14" s="32" t="s">
        <v>15</v>
      </c>
      <c r="B14" s="33"/>
      <c r="C14" s="34"/>
      <c r="D14" s="1">
        <v>2083.248</v>
      </c>
      <c r="E14" s="1">
        <v>2402.0639814814817</v>
      </c>
      <c r="F14" s="1">
        <v>-318.81598148148169</v>
      </c>
    </row>
    <row r="15" spans="1:6" x14ac:dyDescent="0.2">
      <c r="A15" s="20" t="s">
        <v>16</v>
      </c>
      <c r="B15" s="20"/>
      <c r="C15" s="20"/>
      <c r="D15" s="11">
        <v>77272.128000000012</v>
      </c>
      <c r="E15" s="11">
        <v>75570.673981481479</v>
      </c>
      <c r="F15" s="11">
        <v>1701.4540185185324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3661.01</v>
      </c>
      <c r="E17" s="24">
        <v>2135.59</v>
      </c>
      <c r="F17" s="24">
        <v>1525.42</v>
      </c>
    </row>
    <row r="18" spans="1:6" ht="12.75" customHeight="1" x14ac:dyDescent="0.2">
      <c r="A18" s="20" t="s">
        <v>18</v>
      </c>
      <c r="B18" s="20"/>
      <c r="C18" s="20"/>
      <c r="D18" s="3">
        <v>3661.01</v>
      </c>
      <c r="E18" s="3">
        <v>2135.59</v>
      </c>
      <c r="F18" s="3">
        <v>1525.42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19</v>
      </c>
      <c r="B20" s="27"/>
      <c r="C20" s="28"/>
      <c r="D20" s="24">
        <v>1676306.6257833336</v>
      </c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20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21</v>
      </c>
      <c r="B23" s="33"/>
      <c r="C23" s="34"/>
      <c r="D23" s="3">
        <v>392229.22</v>
      </c>
      <c r="E23" s="29"/>
      <c r="F23" s="29"/>
    </row>
    <row r="24" spans="1:6" s="30" customFormat="1" ht="12.75" customHeight="1" x14ac:dyDescent="0.2">
      <c r="A24" s="32" t="s">
        <v>22</v>
      </c>
      <c r="B24" s="33"/>
      <c r="C24" s="34"/>
      <c r="D24" s="3">
        <v>0</v>
      </c>
      <c r="E24" s="29"/>
    </row>
    <row r="25" spans="1:6" s="30" customFormat="1" ht="25.5" customHeight="1" x14ac:dyDescent="0.2">
      <c r="A25" s="15" t="s">
        <v>23</v>
      </c>
      <c r="B25" s="15"/>
      <c r="C25" s="15"/>
      <c r="D25" s="24"/>
      <c r="E25" s="29"/>
      <c r="F25" s="29"/>
    </row>
    <row r="26" spans="1:6" s="30" customFormat="1" x14ac:dyDescent="0.2">
      <c r="A26" s="35" t="s">
        <v>47</v>
      </c>
      <c r="B26" s="35"/>
      <c r="C26" s="35"/>
      <c r="D26" s="3">
        <v>37591.775999999998</v>
      </c>
      <c r="E26" s="29"/>
      <c r="F26" s="29"/>
    </row>
    <row r="27" spans="1:6" s="30" customFormat="1" ht="12.75" customHeight="1" x14ac:dyDescent="0.2">
      <c r="A27" s="16" t="s">
        <v>24</v>
      </c>
      <c r="B27" s="36"/>
      <c r="C27" s="37"/>
      <c r="D27" s="24">
        <v>429820.99599999998</v>
      </c>
      <c r="E27" s="29"/>
      <c r="F27" s="29"/>
    </row>
    <row r="28" spans="1:6" s="30" customFormat="1" x14ac:dyDescent="0.2">
      <c r="A28" s="35" t="s">
        <v>25</v>
      </c>
      <c r="B28" s="35"/>
      <c r="C28" s="35"/>
      <c r="D28" s="3">
        <v>107206.17600000001</v>
      </c>
      <c r="E28" s="29"/>
      <c r="F28" s="29"/>
    </row>
    <row r="29" spans="1:6" x14ac:dyDescent="0.2">
      <c r="A29" s="15" t="s">
        <v>26</v>
      </c>
      <c r="B29" s="15"/>
      <c r="C29" s="15"/>
      <c r="D29" s="24">
        <v>537027.17200000002</v>
      </c>
    </row>
    <row r="30" spans="1:6" ht="15" x14ac:dyDescent="0.2">
      <c r="A30" s="31" t="s">
        <v>9</v>
      </c>
      <c r="B30" s="31"/>
      <c r="C30" s="31"/>
      <c r="D30" s="31"/>
    </row>
    <row r="31" spans="1:6" ht="28.5" customHeight="1" x14ac:dyDescent="0.2">
      <c r="A31" s="35" t="s">
        <v>27</v>
      </c>
      <c r="B31" s="35"/>
      <c r="C31" s="35"/>
      <c r="D31" s="3">
        <v>1036033.64</v>
      </c>
    </row>
    <row r="32" spans="1:6" x14ac:dyDescent="0.2">
      <c r="A32" s="35" t="s">
        <v>25</v>
      </c>
      <c r="B32" s="35"/>
      <c r="C32" s="35"/>
      <c r="D32" s="3">
        <v>34807.199999999997</v>
      </c>
    </row>
    <row r="33" spans="1:6" x14ac:dyDescent="0.2">
      <c r="A33" s="15" t="s">
        <v>28</v>
      </c>
      <c r="B33" s="15"/>
      <c r="C33" s="15"/>
      <c r="D33" s="24">
        <v>1070840.8400000001</v>
      </c>
    </row>
    <row r="34" spans="1:6" ht="14.25" customHeight="1" x14ac:dyDescent="0.25">
      <c r="A34" s="52" t="s">
        <v>29</v>
      </c>
      <c r="B34" s="53"/>
      <c r="C34" s="53"/>
      <c r="D34" s="54"/>
    </row>
    <row r="35" spans="1:6" ht="51" customHeight="1" x14ac:dyDescent="0.2">
      <c r="A35" s="32" t="s">
        <v>30</v>
      </c>
      <c r="B35" s="33"/>
      <c r="C35" s="34"/>
      <c r="D35" s="3">
        <v>25380</v>
      </c>
    </row>
    <row r="36" spans="1:6" ht="12.75" customHeight="1" x14ac:dyDescent="0.2">
      <c r="A36" s="55" t="s">
        <v>31</v>
      </c>
      <c r="B36" s="56"/>
      <c r="C36" s="57"/>
      <c r="D36" s="3">
        <v>30400</v>
      </c>
    </row>
    <row r="37" spans="1:6" ht="12.75" customHeight="1" x14ac:dyDescent="0.2">
      <c r="A37" s="35" t="s">
        <v>32</v>
      </c>
      <c r="B37" s="35"/>
      <c r="C37" s="35"/>
      <c r="D37" s="3">
        <v>11590.819200000002</v>
      </c>
    </row>
    <row r="38" spans="1:6" ht="12.75" customHeight="1" x14ac:dyDescent="0.2">
      <c r="A38" s="15" t="s">
        <v>33</v>
      </c>
      <c r="B38" s="15"/>
      <c r="C38" s="15"/>
      <c r="D38" s="24">
        <v>67370.819199999998</v>
      </c>
    </row>
    <row r="39" spans="1:6" ht="15" x14ac:dyDescent="0.25">
      <c r="A39" s="52" t="s">
        <v>34</v>
      </c>
      <c r="B39" s="53"/>
      <c r="C39" s="53"/>
      <c r="D39" s="54"/>
    </row>
    <row r="40" spans="1:6" ht="12.75" customHeight="1" x14ac:dyDescent="0.2">
      <c r="A40" s="32" t="s">
        <v>32</v>
      </c>
      <c r="B40" s="33"/>
      <c r="C40" s="34"/>
      <c r="D40" s="3">
        <v>457.62625000000008</v>
      </c>
    </row>
    <row r="41" spans="1:6" x14ac:dyDescent="0.2">
      <c r="A41" s="32" t="s">
        <v>35</v>
      </c>
      <c r="B41" s="33"/>
      <c r="C41" s="34"/>
      <c r="D41" s="3">
        <v>610.16833333333307</v>
      </c>
    </row>
    <row r="42" spans="1:6" ht="12.75" customHeight="1" x14ac:dyDescent="0.2">
      <c r="A42" s="32" t="s">
        <v>36</v>
      </c>
      <c r="B42" s="33"/>
      <c r="C42" s="34"/>
      <c r="D42" s="3">
        <v>518.64308333333338</v>
      </c>
    </row>
    <row r="43" spans="1:6" ht="12.75" customHeight="1" x14ac:dyDescent="0.2">
      <c r="A43" s="16" t="s">
        <v>37</v>
      </c>
      <c r="B43" s="36"/>
      <c r="C43" s="37"/>
      <c r="D43" s="24">
        <v>1067.7945833333331</v>
      </c>
    </row>
    <row r="44" spans="1:6" x14ac:dyDescent="0.2">
      <c r="B44" s="39"/>
      <c r="C44" s="39"/>
    </row>
    <row r="45" spans="1:6" ht="19.5" customHeight="1" x14ac:dyDescent="0.2">
      <c r="A45" s="41" t="s">
        <v>38</v>
      </c>
      <c r="B45" s="42"/>
      <c r="C45" s="42"/>
      <c r="D45" s="43"/>
    </row>
    <row r="46" spans="1:6" ht="12.75" customHeight="1" x14ac:dyDescent="0.2">
      <c r="A46" s="58" t="s">
        <v>39</v>
      </c>
      <c r="B46" s="59"/>
      <c r="C46" s="60"/>
      <c r="D46" s="11">
        <v>-1342.9013209876466</v>
      </c>
    </row>
    <row r="47" spans="1:6" ht="12.75" customHeight="1" x14ac:dyDescent="0.2">
      <c r="A47" s="58" t="s">
        <v>40</v>
      </c>
      <c r="B47" s="59"/>
      <c r="C47" s="60"/>
      <c r="D47" s="11">
        <v>-802341.30466049397</v>
      </c>
    </row>
    <row r="48" spans="1:6" ht="12.75" customHeight="1" x14ac:dyDescent="0.2">
      <c r="A48" s="61" t="s">
        <v>41</v>
      </c>
      <c r="B48" s="61"/>
      <c r="C48" s="61"/>
      <c r="D48" s="11">
        <v>1067.7954166666671</v>
      </c>
      <c r="F48" s="62"/>
    </row>
    <row r="49" spans="1:5" ht="12.75" customHeight="1" x14ac:dyDescent="0.2">
      <c r="A49" s="61" t="s">
        <v>42</v>
      </c>
      <c r="B49" s="61"/>
      <c r="C49" s="61"/>
      <c r="D49" s="11">
        <v>8199.854781481481</v>
      </c>
    </row>
    <row r="50" spans="1:5" ht="33.75" customHeight="1" x14ac:dyDescent="0.2">
      <c r="A50" s="58" t="s">
        <v>48</v>
      </c>
      <c r="B50" s="59"/>
      <c r="C50" s="60"/>
      <c r="D50" s="11">
        <v>1172383.3972333334</v>
      </c>
    </row>
    <row r="51" spans="1:5" ht="34.5" customHeight="1" x14ac:dyDescent="0.2">
      <c r="A51" s="58" t="s">
        <v>49</v>
      </c>
      <c r="B51" s="59"/>
      <c r="C51" s="60"/>
      <c r="D51" s="11">
        <v>377966.84144999995</v>
      </c>
      <c r="E51" s="4"/>
    </row>
    <row r="52" spans="1:5" x14ac:dyDescent="0.2">
      <c r="A52" s="63"/>
      <c r="B52" s="63"/>
      <c r="C52" s="63"/>
      <c r="D52" s="5"/>
      <c r="E52" s="4"/>
    </row>
    <row r="53" spans="1:5" x14ac:dyDescent="0.2">
      <c r="A53" s="63"/>
      <c r="B53" s="63"/>
      <c r="C53" s="63"/>
      <c r="D53" s="5"/>
      <c r="E53" s="4"/>
    </row>
    <row r="54" spans="1:5" x14ac:dyDescent="0.2">
      <c r="A54" s="38" t="s">
        <v>43</v>
      </c>
      <c r="D54" s="6" t="s">
        <v>44</v>
      </c>
    </row>
    <row r="55" spans="1:5" x14ac:dyDescent="0.2">
      <c r="D55" s="6"/>
    </row>
    <row r="56" spans="1:5" x14ac:dyDescent="0.2">
      <c r="A56" s="44"/>
      <c r="B56" s="44"/>
      <c r="C56" s="44"/>
      <c r="D56" s="6"/>
    </row>
    <row r="57" spans="1:5" x14ac:dyDescent="0.2">
      <c r="A57" s="38" t="s">
        <v>45</v>
      </c>
      <c r="D57" s="45" t="s">
        <v>46</v>
      </c>
    </row>
    <row r="58" spans="1:5" x14ac:dyDescent="0.2">
      <c r="D58" s="45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6CEE4-25D6-4D88-BDB2-CEC7DF1BA161}">
  <dimension ref="A1:C23"/>
  <sheetViews>
    <sheetView tabSelected="1" zoomScale="85" zoomScaleNormal="85" workbookViewId="0">
      <selection activeCell="B11" sqref="B11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SUM(C7:C16)</f>
        <v>1036033.64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v>3200</v>
      </c>
    </row>
    <row r="8" spans="1:3" x14ac:dyDescent="0.25">
      <c r="A8" s="72">
        <v>2</v>
      </c>
      <c r="B8" s="73" t="s">
        <v>57</v>
      </c>
      <c r="C8" s="74">
        <v>13331.2</v>
      </c>
    </row>
    <row r="9" spans="1:3" x14ac:dyDescent="0.25">
      <c r="A9" s="72">
        <v>3</v>
      </c>
      <c r="B9" s="73" t="s">
        <v>58</v>
      </c>
      <c r="C9" s="74">
        <v>18600</v>
      </c>
    </row>
    <row r="10" spans="1:3" x14ac:dyDescent="0.25">
      <c r="A10" s="72">
        <v>4</v>
      </c>
      <c r="B10" s="73" t="s">
        <v>59</v>
      </c>
      <c r="C10" s="74">
        <v>3500</v>
      </c>
    </row>
    <row r="11" spans="1:3" x14ac:dyDescent="0.25">
      <c r="A11" s="72">
        <v>5</v>
      </c>
      <c r="B11" s="73" t="s">
        <v>60</v>
      </c>
      <c r="C11" s="74">
        <f>27839.18*6</f>
        <v>167035.08000000002</v>
      </c>
    </row>
    <row r="12" spans="1:3" x14ac:dyDescent="0.25">
      <c r="A12" s="72">
        <v>6</v>
      </c>
      <c r="B12" s="73" t="s">
        <v>61</v>
      </c>
      <c r="C12" s="74">
        <v>19750</v>
      </c>
    </row>
    <row r="13" spans="1:3" x14ac:dyDescent="0.25">
      <c r="A13" s="72">
        <v>7</v>
      </c>
      <c r="B13" s="73" t="s">
        <v>62</v>
      </c>
      <c r="C13" s="74">
        <v>767</v>
      </c>
    </row>
    <row r="14" spans="1:3" x14ac:dyDescent="0.25">
      <c r="A14" s="72">
        <v>8</v>
      </c>
      <c r="B14" s="73" t="s">
        <v>63</v>
      </c>
      <c r="C14" s="74">
        <v>10834.49</v>
      </c>
    </row>
    <row r="15" spans="1:3" x14ac:dyDescent="0.25">
      <c r="A15" s="72">
        <v>9</v>
      </c>
      <c r="B15" s="73" t="s">
        <v>64</v>
      </c>
      <c r="C15" s="74">
        <v>143000</v>
      </c>
    </row>
    <row r="16" spans="1:3" x14ac:dyDescent="0.25">
      <c r="A16" s="72">
        <v>10</v>
      </c>
      <c r="B16" s="73" t="s">
        <v>65</v>
      </c>
      <c r="C16" s="74">
        <f>228184.06+207297.31+220534.5</f>
        <v>656015.87</v>
      </c>
    </row>
    <row r="17" spans="1:3" x14ac:dyDescent="0.25">
      <c r="A17" s="75"/>
      <c r="C17" s="76"/>
    </row>
    <row r="18" spans="1:3" x14ac:dyDescent="0.25">
      <c r="A18" s="75"/>
      <c r="C18" s="76"/>
    </row>
    <row r="19" spans="1:3" x14ac:dyDescent="0.25">
      <c r="A19" s="77" t="s">
        <v>66</v>
      </c>
      <c r="C19" s="78" t="s">
        <v>67</v>
      </c>
    </row>
    <row r="20" spans="1:3" x14ac:dyDescent="0.25">
      <c r="C20" s="66"/>
    </row>
    <row r="21" spans="1:3" x14ac:dyDescent="0.25">
      <c r="C21" s="66"/>
    </row>
    <row r="22" spans="1:3" x14ac:dyDescent="0.25">
      <c r="A22" s="77" t="s">
        <v>68</v>
      </c>
      <c r="C22" s="79" t="s">
        <v>69</v>
      </c>
    </row>
    <row r="23" spans="1:3" x14ac:dyDescent="0.25">
      <c r="C23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2024-03-13T07:37:05Z</dcterms:modified>
</cp:coreProperties>
</file>