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<sst xmlns="http://schemas.openxmlformats.org/spreadsheetml/2006/main" count="69" uniqueCount="65">
  <si>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</si>
  <si>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</si>
  <si>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</si>
  <si>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</si>
  <si>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</si>
  <si>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</si>
  <si>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</si>
  <si>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</si>
  <si>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</si>
  <si>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</si>
  <si>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</si>
  <si>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</si>
  <si>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</si>
  <si>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</si>
  <si>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</si>
  <si>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</si>
  <si>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</si>
  <si>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</si>
  <si>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</si>
  <si>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</si>
  <si>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</si>
  <si>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</si>
  <si>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</si>
  <si>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</si>
  <si>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</si>
  <si>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</si>
  <si>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</si>
  <si>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</si>
  <si>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</si>
  <si>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</si>
  <si>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</si>
  <si>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</si>
  <si>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</si>
  <si>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</si>
  <si>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</si>
  <si>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</si>
  <si>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</si>
  <si>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</si>
  <si>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</si>
  <si>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</si>
  <si>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</si>
  <si>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</si>
  <si>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в т.ч. Содержание ОДПУ:</t>
  </si>
  <si>
    <t>* Начислено за содержание общедомовых приборов учета</t>
  </si>
  <si>
    <t>по статье "Содержание" за 2020г.</t>
  </si>
  <si>
    <t>по статье "Текущий ремонт" за 2020г.</t>
  </si>
  <si>
    <t>Остаток по размещению кабеля за 2020г.</t>
  </si>
  <si>
    <t>Остаток по содержанию приборов учета (резерв на гос.поверку) за 2020г.</t>
  </si>
  <si>
    <t>Остаток по текущему ремонту с учетом содержания, рекламы, кабеля, ПУ на 01.01.2020г.</t>
  </si>
  <si>
    <t>ИТОГО остаток по текущему ремонту с учетом содержания, рекламы, кабеля, ПУ на 01.01.2021г.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</si>
  <si>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5-й Армии, 61</t>
    </r>
    <r>
      <rPr>
        <b/>
        <sz val="11"/>
        <rFont val="Times New Roman"/>
        <family val="1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</si>
  <si>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</si>
  <si>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</si>
  <si>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5-й Армии, 61</t>
  </si>
  <si>
    <t>№
п/п</t>
  </si>
  <si>
    <t>Выполнено работ по текущему ремонту всего в рублях :</t>
  </si>
  <si>
    <t>в том числе</t>
  </si>
  <si>
    <t>Замена блока питания</t>
  </si>
  <si>
    <t>Ремонт водосточной системы</t>
  </si>
  <si>
    <t>Подготовка элеваторного узла к отопительному сезону</t>
  </si>
  <si>
    <t>Ремонт канализации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</si>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</sst>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189" fontId="4" fillId="0" borderId="0" xfId="58" applyNumberFormat="1" applyFont="1" applyFill="1" applyAlignment="1">
      <alignment/>
    </xf>
    <xf numFmtId="177" fontId="4" fillId="0" borderId="0" xfId="0" applyNumberFormat="1" applyFont="1" applyFill="1" applyAlignment="1">
      <alignment/>
    </xf>
    <xf numFmtId="173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4" fillId="0" borderId="0" xfId="0" applyNumberFormat="1" applyFont="1" applyFill="1" applyAlignment="1">
      <alignment vertical="center"/>
    </xf>
    <xf numFmtId="40" fontId="6" fillId="0" borderId="0" xfId="58" applyNumberFormat="1" applyFont="1" applyFill="1" applyBorder="1" applyAlignment="1">
      <alignment horizontal="right" vertical="center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right" vertical="center"/>
    </xf>
    <xf numFmtId="40" fontId="10" fillId="0" borderId="10" xfId="0" applyNumberFormat="1" applyFont="1" applyFill="1" applyBorder="1" applyAlignment="1">
      <alignment horizontal="center" vertical="center" wrapText="1"/>
    </xf>
    <xf numFmtId="173" fontId="4" fillId="0" borderId="0" xfId="0" applyNumberFormat="1" applyFont="1" applyFill="1" applyAlignment="1">
      <alignment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9" fillId="31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/>
    </xf>
    <xf numFmtId="173" fontId="9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3" fontId="47" fillId="0" borderId="0" xfId="58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73" fontId="9" fillId="0" borderId="0" xfId="58" applyFont="1" applyBorder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PageLayoutView="0" workbookViewId="0" topLeftCell="A1">
      <selection activeCell="D2" sqref="A2:IV2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2.00390625" style="19" bestFit="1" customWidth="1"/>
    <col min="5" max="5" width="11.421875" style="2" bestFit="1" customWidth="1"/>
    <col min="6" max="6" width="11.28125" style="2" customWidth="1"/>
    <col min="7" max="7" width="11.421875" style="1" customWidth="1"/>
    <col min="8" max="8" width="9.140625" style="1" customWidth="1"/>
    <col min="9" max="9" width="11.421875" style="1" customWidth="1"/>
    <col min="10" max="15" width="9.140625" style="1" customWidth="1"/>
    <col min="16" max="16384" width="9.140625" style="1" customWidth="1"/>
  </cols>
  <sheetData>
    <row r="1" spans="1:6" ht="55.5" customHeight="1">
      <c r="A1" s="61" t="s">
        <v>50</v>
      </c>
      <c r="B1" s="61"/>
      <c r="C1" s="61"/>
      <c r="D1" s="61"/>
      <c r="E1" s="61"/>
      <c r="F1" s="61"/>
    </row>
    <row r="2" spans="1:6" ht="31.5">
      <c r="A2" s="62" t="s">
        <v>27</v>
      </c>
      <c r="B2" s="62"/>
      <c r="C2" s="62"/>
      <c r="D2" s="20" t="s">
        <v>30</v>
      </c>
      <c r="E2" s="20" t="s">
        <v>31</v>
      </c>
      <c r="F2" s="24" t="s">
        <v>28</v>
      </c>
    </row>
    <row r="3" spans="1:6" ht="21" customHeight="1">
      <c r="A3" s="62"/>
      <c r="B3" s="62"/>
      <c r="C3" s="62"/>
      <c r="D3" s="4">
        <v>754303.736</v>
      </c>
      <c r="E3" s="4">
        <v>700074.8359999999</v>
      </c>
      <c r="F3" s="4">
        <v>54228.900000000045</v>
      </c>
    </row>
    <row r="4" spans="1:6" ht="12.75" customHeight="1">
      <c r="A4" s="48" t="s">
        <v>7</v>
      </c>
      <c r="B4" s="49"/>
      <c r="C4" s="49"/>
      <c r="D4" s="49"/>
      <c r="E4" s="49"/>
      <c r="F4" s="50"/>
    </row>
    <row r="5" spans="1:6" ht="28.5" customHeight="1">
      <c r="A5" s="51" t="s">
        <v>40</v>
      </c>
      <c r="B5" s="51"/>
      <c r="C5" s="52"/>
      <c r="D5" s="3">
        <v>465416.856</v>
      </c>
      <c r="E5" s="3">
        <v>432685.546</v>
      </c>
      <c r="F5" s="3">
        <v>32731.31000000005</v>
      </c>
    </row>
    <row r="6" spans="1:9" ht="27.75" customHeight="1">
      <c r="A6" s="53" t="s">
        <v>0</v>
      </c>
      <c r="B6" s="54"/>
      <c r="C6" s="55"/>
      <c r="D6" s="3">
        <v>10111.5</v>
      </c>
      <c r="E6" s="3">
        <v>6395.080960754132</v>
      </c>
      <c r="F6" s="3">
        <v>3716.4190392458677</v>
      </c>
      <c r="G6" s="25"/>
      <c r="I6" s="25"/>
    </row>
    <row r="7" spans="1:6" ht="12.75" customHeight="1">
      <c r="A7" s="56" t="s">
        <v>1</v>
      </c>
      <c r="B7" s="56"/>
      <c r="C7" s="57"/>
      <c r="D7" s="4">
        <v>475528.356</v>
      </c>
      <c r="E7" s="4">
        <v>439080.6269607541</v>
      </c>
      <c r="F7" s="4">
        <v>36447.72903924592</v>
      </c>
    </row>
    <row r="8" spans="1:6" ht="12.75" customHeight="1">
      <c r="A8" s="58" t="s">
        <v>2</v>
      </c>
      <c r="B8" s="59"/>
      <c r="C8" s="59"/>
      <c r="D8" s="59"/>
      <c r="E8" s="59"/>
      <c r="F8" s="60"/>
    </row>
    <row r="9" spans="1:7" ht="25.5" customHeight="1">
      <c r="A9" s="63" t="s">
        <v>3</v>
      </c>
      <c r="B9" s="63"/>
      <c r="C9" s="64"/>
      <c r="D9" s="3">
        <v>210987.12</v>
      </c>
      <c r="E9" s="3">
        <v>196230.09</v>
      </c>
      <c r="F9" s="3">
        <v>14757.029999999999</v>
      </c>
      <c r="G9" s="13"/>
    </row>
    <row r="10" spans="1:9" ht="27" customHeight="1">
      <c r="A10" s="53" t="s">
        <v>4</v>
      </c>
      <c r="B10" s="54"/>
      <c r="C10" s="54"/>
      <c r="D10" s="3">
        <v>4750.2</v>
      </c>
      <c r="E10" s="3">
        <v>3004.293485612845</v>
      </c>
      <c r="F10" s="3">
        <v>1745.9065143871549</v>
      </c>
      <c r="G10" s="13"/>
      <c r="I10" s="2"/>
    </row>
    <row r="11" spans="1:9" ht="12.75" customHeight="1">
      <c r="A11" s="56" t="s">
        <v>5</v>
      </c>
      <c r="B11" s="56"/>
      <c r="C11" s="56"/>
      <c r="D11" s="4">
        <v>215737.32</v>
      </c>
      <c r="E11" s="4">
        <v>199234.38348561284</v>
      </c>
      <c r="F11" s="4">
        <v>16502.936514387155</v>
      </c>
      <c r="G11" s="13"/>
      <c r="I11" s="14"/>
    </row>
    <row r="12" spans="1:7" ht="13.5">
      <c r="A12" s="58" t="s">
        <v>42</v>
      </c>
      <c r="B12" s="59"/>
      <c r="C12" s="59"/>
      <c r="D12" s="59"/>
      <c r="E12" s="59"/>
      <c r="F12" s="60"/>
      <c r="G12" s="13"/>
    </row>
    <row r="13" spans="1:9" ht="29.25" customHeight="1">
      <c r="A13" s="65" t="s">
        <v>32</v>
      </c>
      <c r="B13" s="65"/>
      <c r="C13" s="65"/>
      <c r="D13" s="3">
        <v>52569.72</v>
      </c>
      <c r="E13" s="3">
        <v>48273.33</v>
      </c>
      <c r="F13" s="3">
        <v>4296.389999999999</v>
      </c>
      <c r="G13" s="13"/>
      <c r="I13" s="14"/>
    </row>
    <row r="14" spans="1:9" ht="12.75">
      <c r="A14" s="53" t="s">
        <v>33</v>
      </c>
      <c r="B14" s="54"/>
      <c r="C14" s="55"/>
      <c r="D14" s="3">
        <v>1158.8400000000001</v>
      </c>
      <c r="E14" s="3">
        <v>732.9155536330238</v>
      </c>
      <c r="F14" s="3">
        <v>425.9244463669763</v>
      </c>
      <c r="G14" s="2"/>
      <c r="I14" s="14"/>
    </row>
    <row r="15" spans="1:6" ht="12.75">
      <c r="A15" s="66" t="s">
        <v>43</v>
      </c>
      <c r="B15" s="66"/>
      <c r="C15" s="66"/>
      <c r="D15" s="4">
        <v>53728.56</v>
      </c>
      <c r="E15" s="4">
        <v>49006.24555363302</v>
      </c>
      <c r="F15" s="4">
        <v>4722.314446366974</v>
      </c>
    </row>
    <row r="16" spans="1:6" ht="12.75" customHeight="1">
      <c r="A16" s="7"/>
      <c r="B16" s="7"/>
      <c r="C16" s="7"/>
      <c r="D16" s="15"/>
      <c r="E16" s="15"/>
      <c r="F16" s="12"/>
    </row>
    <row r="17" spans="1:6" ht="12.75" customHeight="1">
      <c r="A17" s="67" t="s">
        <v>26</v>
      </c>
      <c r="B17" s="68"/>
      <c r="C17" s="68"/>
      <c r="D17" s="21">
        <v>9309.5</v>
      </c>
      <c r="E17" s="21">
        <v>12753.58</v>
      </c>
      <c r="F17" s="4">
        <v>-3444.08</v>
      </c>
    </row>
    <row r="18" spans="1:6" ht="12.75" customHeight="1">
      <c r="A18" s="66" t="s">
        <v>6</v>
      </c>
      <c r="B18" s="66"/>
      <c r="C18" s="66"/>
      <c r="D18" s="12">
        <v>9309.5</v>
      </c>
      <c r="E18" s="12">
        <v>12753.58</v>
      </c>
      <c r="F18" s="3">
        <v>-3444.08</v>
      </c>
    </row>
    <row r="19" spans="1:5" ht="12.75" customHeight="1">
      <c r="A19" s="6"/>
      <c r="B19" s="6"/>
      <c r="C19" s="6"/>
      <c r="D19" s="5"/>
      <c r="E19" s="5"/>
    </row>
    <row r="20" spans="1:6" s="9" customFormat="1" ht="26.25" customHeight="1">
      <c r="A20" s="69" t="s">
        <v>34</v>
      </c>
      <c r="B20" s="70"/>
      <c r="C20" s="71"/>
      <c r="D20" s="21">
        <v>659496.7988333333</v>
      </c>
      <c r="E20" s="8"/>
      <c r="F20" s="8"/>
    </row>
    <row r="21" spans="1:6" s="9" customFormat="1" ht="15">
      <c r="A21" s="72" t="s">
        <v>7</v>
      </c>
      <c r="B21" s="72"/>
      <c r="C21" s="72"/>
      <c r="D21" s="72"/>
      <c r="E21" s="8"/>
      <c r="F21" s="8"/>
    </row>
    <row r="22" spans="1:6" s="9" customFormat="1" ht="24.75" customHeight="1">
      <c r="A22" s="56" t="s">
        <v>8</v>
      </c>
      <c r="B22" s="56"/>
      <c r="C22" s="56"/>
      <c r="D22" s="4"/>
      <c r="E22" s="8"/>
      <c r="F22" s="8"/>
    </row>
    <row r="23" spans="1:6" s="9" customFormat="1" ht="45.75" customHeight="1">
      <c r="A23" s="53" t="s">
        <v>41</v>
      </c>
      <c r="B23" s="54"/>
      <c r="C23" s="55"/>
      <c r="D23" s="12">
        <v>310264.51</v>
      </c>
      <c r="E23" s="8"/>
      <c r="F23" s="8"/>
    </row>
    <row r="24" spans="1:5" s="9" customFormat="1" ht="12.75" customHeight="1">
      <c r="A24" s="53" t="s">
        <v>35</v>
      </c>
      <c r="B24" s="54"/>
      <c r="C24" s="55"/>
      <c r="D24" s="12">
        <v>76663.42</v>
      </c>
      <c r="E24" s="8"/>
    </row>
    <row r="25" spans="1:6" s="9" customFormat="1" ht="25.5" customHeight="1">
      <c r="A25" s="56" t="s">
        <v>9</v>
      </c>
      <c r="B25" s="56"/>
      <c r="C25" s="56"/>
      <c r="D25" s="21"/>
      <c r="E25" s="8"/>
      <c r="F25" s="8"/>
    </row>
    <row r="26" spans="1:6" s="9" customFormat="1" ht="12.75">
      <c r="A26" s="53" t="s">
        <v>36</v>
      </c>
      <c r="B26" s="54"/>
      <c r="C26" s="55"/>
      <c r="D26" s="12">
        <v>26603.81</v>
      </c>
      <c r="E26" s="8"/>
      <c r="F26" s="8"/>
    </row>
    <row r="27" spans="1:6" s="9" customFormat="1" ht="12.75">
      <c r="A27" s="65" t="s">
        <v>10</v>
      </c>
      <c r="B27" s="65"/>
      <c r="C27" s="65"/>
      <c r="D27" s="12">
        <v>26137.728000000003</v>
      </c>
      <c r="E27" s="8"/>
      <c r="F27" s="8"/>
    </row>
    <row r="28" spans="1:6" s="9" customFormat="1" ht="12.75" customHeight="1">
      <c r="A28" s="57" t="s">
        <v>11</v>
      </c>
      <c r="B28" s="73"/>
      <c r="C28" s="74"/>
      <c r="D28" s="21">
        <v>439669.468</v>
      </c>
      <c r="E28" s="8"/>
      <c r="F28" s="8"/>
    </row>
    <row r="29" spans="1:6" s="9" customFormat="1" ht="12.75">
      <c r="A29" s="65" t="s">
        <v>29</v>
      </c>
      <c r="B29" s="65"/>
      <c r="C29" s="65"/>
      <c r="D29" s="12">
        <v>84221.57</v>
      </c>
      <c r="E29" s="8"/>
      <c r="F29" s="8"/>
    </row>
    <row r="30" spans="1:4" ht="12.75">
      <c r="A30" s="56" t="s">
        <v>12</v>
      </c>
      <c r="B30" s="56"/>
      <c r="C30" s="56"/>
      <c r="D30" s="21">
        <v>523891.038</v>
      </c>
    </row>
    <row r="31" spans="1:4" ht="15">
      <c r="A31" s="72" t="s">
        <v>2</v>
      </c>
      <c r="B31" s="72"/>
      <c r="C31" s="72"/>
      <c r="D31" s="72"/>
    </row>
    <row r="32" spans="1:4" ht="28.5" customHeight="1">
      <c r="A32" s="65" t="s">
        <v>13</v>
      </c>
      <c r="B32" s="65"/>
      <c r="C32" s="65"/>
      <c r="D32" s="12">
        <v>39077.35</v>
      </c>
    </row>
    <row r="33" spans="1:4" ht="12.75">
      <c r="A33" s="65" t="s">
        <v>29</v>
      </c>
      <c r="B33" s="65"/>
      <c r="C33" s="65"/>
      <c r="D33" s="12">
        <v>28073.856</v>
      </c>
    </row>
    <row r="34" spans="1:4" ht="12.75">
      <c r="A34" s="56" t="s">
        <v>14</v>
      </c>
      <c r="B34" s="56"/>
      <c r="C34" s="56"/>
      <c r="D34" s="21">
        <v>67151.206</v>
      </c>
    </row>
    <row r="35" spans="1:4" ht="14.25" customHeight="1">
      <c r="A35" s="75" t="s">
        <v>15</v>
      </c>
      <c r="B35" s="76"/>
      <c r="C35" s="76"/>
      <c r="D35" s="77"/>
    </row>
    <row r="36" spans="1:4" ht="51" customHeight="1">
      <c r="A36" s="53" t="s">
        <v>16</v>
      </c>
      <c r="B36" s="54"/>
      <c r="C36" s="55"/>
      <c r="D36" s="12">
        <v>25380</v>
      </c>
    </row>
    <row r="37" spans="1:4" ht="12.75" customHeight="1">
      <c r="A37" s="78" t="s">
        <v>17</v>
      </c>
      <c r="B37" s="79"/>
      <c r="C37" s="80"/>
      <c r="D37" s="12">
        <v>32300</v>
      </c>
    </row>
    <row r="38" spans="1:4" ht="12.75" customHeight="1">
      <c r="A38" s="65" t="s">
        <v>18</v>
      </c>
      <c r="B38" s="65"/>
      <c r="C38" s="65"/>
      <c r="D38" s="12">
        <v>8059.284</v>
      </c>
    </row>
    <row r="39" spans="1:4" ht="12.75" customHeight="1">
      <c r="A39" s="56" t="s">
        <v>19</v>
      </c>
      <c r="B39" s="56"/>
      <c r="C39" s="56"/>
      <c r="D39" s="21">
        <v>65739.284</v>
      </c>
    </row>
    <row r="40" spans="1:4" ht="15">
      <c r="A40" s="75" t="s">
        <v>20</v>
      </c>
      <c r="B40" s="76"/>
      <c r="C40" s="76"/>
      <c r="D40" s="77"/>
    </row>
    <row r="41" spans="1:4" ht="12.75" customHeight="1">
      <c r="A41" s="53" t="s">
        <v>18</v>
      </c>
      <c r="B41" s="54"/>
      <c r="C41" s="55"/>
      <c r="D41" s="12">
        <v>1163.6875</v>
      </c>
    </row>
    <row r="42" spans="1:4" ht="12.75">
      <c r="A42" s="53" t="s">
        <v>21</v>
      </c>
      <c r="B42" s="54"/>
      <c r="C42" s="55"/>
      <c r="D42" s="12">
        <v>1551.583333333333</v>
      </c>
    </row>
    <row r="43" spans="1:4" ht="12.75" customHeight="1">
      <c r="A43" s="53" t="s">
        <v>39</v>
      </c>
      <c r="B43" s="54"/>
      <c r="C43" s="55"/>
      <c r="D43" s="12">
        <v>1318.8458333333335</v>
      </c>
    </row>
    <row r="44" spans="1:4" ht="12.75" customHeight="1">
      <c r="A44" s="57" t="s">
        <v>22</v>
      </c>
      <c r="B44" s="73"/>
      <c r="C44" s="74"/>
      <c r="D44" s="21">
        <v>2715.270833333333</v>
      </c>
    </row>
    <row r="45" spans="2:3" ht="12.75">
      <c r="B45" s="22"/>
      <c r="C45" s="22"/>
    </row>
    <row r="46" spans="1:4" ht="19.5" customHeight="1">
      <c r="A46" s="84" t="s">
        <v>23</v>
      </c>
      <c r="B46" s="85"/>
      <c r="C46" s="85"/>
      <c r="D46" s="86"/>
    </row>
    <row r="47" spans="1:4" ht="12.75">
      <c r="A47" s="81" t="s">
        <v>44</v>
      </c>
      <c r="B47" s="82"/>
      <c r="C47" s="83"/>
      <c r="D47" s="4">
        <v>-84810.4110392459</v>
      </c>
    </row>
    <row r="48" spans="1:4" ht="12.75">
      <c r="A48" s="81" t="s">
        <v>45</v>
      </c>
      <c r="B48" s="82"/>
      <c r="C48" s="83"/>
      <c r="D48" s="4">
        <v>132083.17748561283</v>
      </c>
    </row>
    <row r="49" spans="1:6" ht="12.75">
      <c r="A49" s="87" t="s">
        <v>46</v>
      </c>
      <c r="B49" s="87"/>
      <c r="C49" s="87"/>
      <c r="D49" s="4">
        <v>10038.309166666666</v>
      </c>
      <c r="F49" s="26"/>
    </row>
    <row r="50" spans="1:4" ht="12.75">
      <c r="A50" s="87" t="s">
        <v>47</v>
      </c>
      <c r="B50" s="87"/>
      <c r="C50" s="87"/>
      <c r="D50" s="4">
        <v>-16733.038446366976</v>
      </c>
    </row>
    <row r="51" spans="1:4" ht="33.75" customHeight="1">
      <c r="A51" s="81" t="s">
        <v>48</v>
      </c>
      <c r="B51" s="82"/>
      <c r="C51" s="83"/>
      <c r="D51" s="4">
        <v>-234347.90091977429</v>
      </c>
    </row>
    <row r="52" spans="1:7" ht="34.5" customHeight="1">
      <c r="A52" s="81" t="s">
        <v>49</v>
      </c>
      <c r="B52" s="82"/>
      <c r="C52" s="83"/>
      <c r="D52" s="4">
        <v>-193769.86375310767</v>
      </c>
      <c r="E52" s="16"/>
      <c r="G52" s="17"/>
    </row>
    <row r="53" spans="1:7" ht="12.75">
      <c r="A53" s="27"/>
      <c r="B53" s="27"/>
      <c r="C53" s="27"/>
      <c r="D53" s="5"/>
      <c r="E53" s="16"/>
      <c r="G53" s="17"/>
    </row>
    <row r="54" spans="1:7" ht="12.75">
      <c r="A54" s="27"/>
      <c r="B54" s="27"/>
      <c r="C54" s="27"/>
      <c r="D54" s="5"/>
      <c r="E54" s="16"/>
      <c r="G54" s="17"/>
    </row>
    <row r="55" spans="1:4" ht="12.75">
      <c r="A55" s="10" t="s">
        <v>37</v>
      </c>
      <c r="D55" s="18" t="s">
        <v>38</v>
      </c>
    </row>
    <row r="56" ht="12.75">
      <c r="D56" s="18"/>
    </row>
    <row r="57" spans="1:4" ht="12.75">
      <c r="A57" s="11"/>
      <c r="B57" s="11"/>
      <c r="C57" s="11"/>
      <c r="D57" s="18"/>
    </row>
    <row r="58" spans="1:4" ht="12.75">
      <c r="A58" s="10" t="s">
        <v>24</v>
      </c>
      <c r="D58" s="23" t="s">
        <v>25</v>
      </c>
    </row>
    <row r="59" ht="12.75">
      <c r="D59" s="23"/>
    </row>
  </sheetData>
  <sheetProtection/>
  <mergeCells count="48">
    <mergeCell ref="A51:C51"/>
    <mergeCell ref="A52:C52"/>
    <mergeCell ref="A46:D46"/>
    <mergeCell ref="A47:C47"/>
    <mergeCell ref="A48:C48"/>
    <mergeCell ref="A49:C49"/>
    <mergeCell ref="A50:C50"/>
    <mergeCell ref="A44:C44"/>
    <mergeCell ref="A38:C38"/>
    <mergeCell ref="A39:C39"/>
    <mergeCell ref="A40:D40"/>
    <mergeCell ref="A41:C41"/>
    <mergeCell ref="A42:C42"/>
    <mergeCell ref="A43:C43"/>
    <mergeCell ref="A32:C32"/>
    <mergeCell ref="A33:C33"/>
    <mergeCell ref="A34:C34"/>
    <mergeCell ref="A35:D35"/>
    <mergeCell ref="A36:C36"/>
    <mergeCell ref="A37:C37"/>
    <mergeCell ref="A27:C27"/>
    <mergeCell ref="A28:C28"/>
    <mergeCell ref="A29:C29"/>
    <mergeCell ref="A30:C30"/>
    <mergeCell ref="A31:D31"/>
    <mergeCell ref="A22:C22"/>
    <mergeCell ref="A23:C23"/>
    <mergeCell ref="A24:C24"/>
    <mergeCell ref="A25:C25"/>
    <mergeCell ref="A26:C26"/>
    <mergeCell ref="A15:C15"/>
    <mergeCell ref="A17:C17"/>
    <mergeCell ref="A18:C18"/>
    <mergeCell ref="A20:C20"/>
    <mergeCell ref="A21:D21"/>
    <mergeCell ref="A9:C9"/>
    <mergeCell ref="A10:C10"/>
    <mergeCell ref="A11:C11"/>
    <mergeCell ref="A12:F12"/>
    <mergeCell ref="A13:C13"/>
    <mergeCell ref="A14:C14"/>
    <mergeCell ref="A4:F4"/>
    <mergeCell ref="A5:C5"/>
    <mergeCell ref="A6:C6"/>
    <mergeCell ref="A7:C7"/>
    <mergeCell ref="A8:F8"/>
    <mergeCell ref="A1:F1"/>
    <mergeCell ref="A2:C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3.57421875" style="28" customWidth="1"/>
    <col min="2" max="2" width="67.8515625" style="28" customWidth="1"/>
    <col min="3" max="3" width="16.140625" style="28" customWidth="1"/>
    <col min="4" max="16384" width="9.140625" style="28" customWidth="1"/>
  </cols>
  <sheetData>
    <row r="1" spans="1:3" ht="15">
      <c r="A1" s="88" t="s">
        <v>51</v>
      </c>
      <c r="B1" s="88"/>
      <c r="C1" s="88"/>
    </row>
    <row r="2" spans="1:3" ht="15">
      <c r="A2" s="88" t="s">
        <v>52</v>
      </c>
      <c r="B2" s="88"/>
      <c r="C2" s="88"/>
    </row>
    <row r="3" spans="1:3" ht="15">
      <c r="A3" s="88" t="s">
        <v>53</v>
      </c>
      <c r="B3" s="88"/>
      <c r="C3" s="88"/>
    </row>
    <row r="4" ht="15">
      <c r="C4" s="29"/>
    </row>
    <row r="5" spans="1:3" ht="25.5">
      <c r="A5" s="30" t="s">
        <v>54</v>
      </c>
      <c r="B5" s="31" t="s">
        <v>55</v>
      </c>
      <c r="C5" s="32">
        <f>SUM(C7:C10)</f>
        <v>39077.35</v>
      </c>
    </row>
    <row r="6" spans="1:3" ht="15">
      <c r="A6" s="33"/>
      <c r="B6" s="34" t="s">
        <v>56</v>
      </c>
      <c r="C6" s="35"/>
    </row>
    <row r="7" spans="1:3" ht="15">
      <c r="A7" s="36">
        <v>1</v>
      </c>
      <c r="B7" s="37" t="s">
        <v>57</v>
      </c>
      <c r="C7" s="38">
        <v>6572</v>
      </c>
    </row>
    <row r="8" spans="1:3" ht="15">
      <c r="A8" s="36">
        <v>2</v>
      </c>
      <c r="B8" s="37" t="s">
        <v>58</v>
      </c>
      <c r="C8" s="38">
        <v>3500</v>
      </c>
    </row>
    <row r="9" spans="1:3" ht="15">
      <c r="A9" s="36">
        <v>3</v>
      </c>
      <c r="B9" s="37" t="s">
        <v>59</v>
      </c>
      <c r="C9" s="38">
        <f>5862.83+5862.83</f>
        <v>11725.66</v>
      </c>
    </row>
    <row r="10" spans="1:3" ht="15">
      <c r="A10" s="36">
        <v>4</v>
      </c>
      <c r="B10" s="37" t="s">
        <v>60</v>
      </c>
      <c r="C10" s="38">
        <f>6876.64+10403.05</f>
        <v>17279.69</v>
      </c>
    </row>
    <row r="11" spans="1:3" ht="15">
      <c r="A11" s="39"/>
      <c r="B11" s="40"/>
      <c r="C11" s="41"/>
    </row>
    <row r="12" ht="15">
      <c r="C12" s="29"/>
    </row>
    <row r="13" spans="1:6" ht="15">
      <c r="A13" s="42" t="s">
        <v>61</v>
      </c>
      <c r="B13" s="43"/>
      <c r="C13" s="43" t="s">
        <v>62</v>
      </c>
      <c r="F13" s="43"/>
    </row>
    <row r="14" spans="1:6" ht="15">
      <c r="A14" s="42"/>
      <c r="B14" s="43"/>
      <c r="C14" s="43"/>
      <c r="F14" s="43"/>
    </row>
    <row r="15" spans="1:6" ht="15">
      <c r="A15" s="42"/>
      <c r="B15" s="43"/>
      <c r="C15" s="43"/>
      <c r="F15" s="43"/>
    </row>
    <row r="16" spans="1:6" ht="15">
      <c r="A16" s="42"/>
      <c r="B16" s="43"/>
      <c r="C16" s="43"/>
      <c r="F16" s="43"/>
    </row>
    <row r="17" spans="1:6" ht="15">
      <c r="A17" s="42" t="s">
        <v>63</v>
      </c>
      <c r="B17" s="43"/>
      <c r="C17" s="43" t="s">
        <v>64</v>
      </c>
      <c r="F17" s="43"/>
    </row>
    <row r="18" spans="1:4" ht="15">
      <c r="A18" s="44"/>
      <c r="B18" s="45"/>
      <c r="C18" s="45"/>
      <c r="D18" s="45"/>
    </row>
    <row r="19" spans="1:3" ht="15">
      <c r="A19" s="40"/>
      <c r="B19" s="46"/>
      <c r="C19" s="47"/>
    </row>
    <row r="20" spans="1:3" ht="15">
      <c r="A20" s="40"/>
      <c r="B20" s="46"/>
      <c r="C20" s="47"/>
    </row>
    <row r="21" spans="1:3" ht="15">
      <c r="A21" s="40"/>
      <c r="B21" s="40"/>
      <c r="C21" s="41"/>
    </row>
    <row r="22" spans="1:3" ht="15">
      <c r="A22" s="40"/>
      <c r="B22" s="40"/>
      <c r="C22" s="40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2021-03-11T03:14:06Z</dcterms:modified>
  <cp:category/>
  <cp:version/>
  <cp:contentType/>
  <cp:contentStatus/>
</cp:coreProperties>
</file>