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9A894369-739A-4F73-AD7F-40C6C03617A2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2019" sheetId="9" r:id="rId2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<sst xmlns="http://schemas.openxmlformats.org/spreadsheetml/2006/main" count="158" uniqueCount="79">
  <si>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</si>
  <si>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</si>
  <si>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</si>
  <si>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</si>
  <si>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</si>
  <si>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</si>
  <si>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</si>
  <si>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</si>
  <si>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</si>
  <si>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</si>
  <si>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</si>
  <si>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</si>
  <si>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</si>
  <si>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</si>
  <si>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</si>
  <si>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</si>
  <si>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</si>
  <si>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</si>
  <si>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</si>
  <si>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</si>
  <si>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</si>
  <si>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</si>
  <si>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</si>
  <si>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</si>
  <si>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</si>
  <si>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</si>
  <si>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</si>
  <si>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</si>
  <si>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</si>
  <si>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</si>
  <si>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</si>
  <si>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</si>
  <si>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</si>
  <si>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</si>
  <si>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</si>
  <si>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</si>
  <si>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</si>
  <si>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</si>
  <si>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</si>
  <si>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</si>
  <si>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</si>
  <si>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</si>
  <si>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</si>
  <si>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</si>
  <si>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</si>
  <si>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</si>
  <si>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</si>
  <si>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</si>
  <si>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</si>
  <si>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</si>
  <si>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</si>
  <si>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</si>
  <si>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</si>
  <si>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</si>
  <si>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</si>
  <si>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</si>
  <si>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</si>
  <si>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</si>
  <si>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</si>
  <si>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</si>
  <si>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</si>
  <si>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</si>
  <si>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</si>
  <si>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</si>
  <si>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</si>
  <si>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</si>
  <si>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</si>
  <si>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</si>
  <si>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</si>
  <si>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</si>
  <si>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</si>
  <si>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</si>
  <si>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</si>
  <si>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</si>
  <si>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</si>
  <si>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</si>
  <si>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</si>
  <si>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</si>
  <si>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17а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</si>
</sst>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2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 wrapText="1"/>
    </xf>
    <xf numFmtId="173" fontId="15" fillId="0" borderId="0" xfId="0" applyNumberFormat="1" applyFont="1" applyFill="1"/>
    <xf numFmtId="187" fontId="15" fillId="0" borderId="0" xfId="0" applyNumberFormat="1" applyFont="1" applyFill="1"/>
    <xf numFmtId="0" fontId="16" fillId="0" borderId="0" xfId="0" applyFont="1" applyFill="1"/>
    <xf numFmtId="173" fontId="16" fillId="0" borderId="0" xfId="0" applyNumberFormat="1" applyFont="1" applyFill="1"/>
    <xf numFmtId="40" fontId="16" fillId="0" borderId="0" xfId="0" applyNumberFormat="1" applyFont="1" applyFill="1"/>
    <xf numFmtId="177" fontId="3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0" fontId="21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left" vertical="center"/>
    </xf>
    <xf numFmtId="185" fontId="2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8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0" fontId="20" fillId="0" borderId="0" xfId="0" applyNumberFormat="1" applyFont="1" applyFill="1"/>
    <xf numFmtId="0" fontId="19" fillId="5" borderId="1" xfId="0" applyFont="1" applyFill="1" applyBorder="1" applyAlignment="1">
      <alignment horizontal="center" vertical="center"/>
    </xf>
    <xf numFmtId="40" fontId="22" fillId="0" borderId="0" xfId="0" applyNumberFormat="1" applyFont="1" applyFill="1"/>
    <xf numFmtId="9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0" fontId="19" fillId="4" borderId="1" xfId="2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40" fontId="21" fillId="4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0" fontId="17" fillId="4" borderId="1" xfId="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40" fontId="17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2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8" fontId="16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3" fillId="0" borderId="1" xfId="2" applyFont="1" applyFill="1" applyBorder="1" applyAlignment="1">
      <alignment horizontal="center" vertical="center"/>
    </xf>
    <xf numFmtId="173" fontId="29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19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1" fillId="0" borderId="1" xfId="2" applyFont="1" applyFill="1" applyBorder="1" applyAlignment="1">
      <alignment horizontal="center" vertical="center"/>
    </xf>
    <xf numFmtId="173" fontId="26" fillId="0" borderId="1" xfId="2" applyFont="1" applyBorder="1" applyAlignment="1">
      <alignment horizontal="center" vertical="center"/>
    </xf>
    <xf numFmtId="173" fontId="26" fillId="0" borderId="1" xfId="2" applyFont="1" applyFill="1" applyBorder="1" applyAlignment="1">
      <alignment horizontal="center" vertical="center"/>
    </xf>
    <xf numFmtId="173" fontId="17" fillId="5" borderId="1" xfId="2" applyFont="1" applyFill="1" applyBorder="1" applyAlignment="1">
      <alignment horizontal="center" vertical="center"/>
    </xf>
    <xf numFmtId="173" fontId="32" fillId="0" borderId="1" xfId="2" applyFont="1" applyBorder="1" applyAlignment="1">
      <alignment horizontal="center" vertical="center"/>
    </xf>
    <xf numFmtId="173" fontId="19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1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29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9" fontId="14" fillId="0" borderId="0" xfId="2" applyNumberFormat="1" applyFont="1" applyFill="1"/>
    <xf numFmtId="189" fontId="16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0" fontId="9" fillId="0" borderId="0" xfId="0" applyFont="1" applyFill="1"/>
    <xf numFmtId="0" fontId="35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7" fillId="4" borderId="6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7" fillId="7" borderId="2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 vertical="center" wrapText="1"/>
    </xf>
    <xf numFmtId="0" fontId="37" fillId="7" borderId="6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77" t="s">
        <v>58</v>
      </c>
      <c r="B1" s="177"/>
      <c r="C1" s="177"/>
      <c r="D1" s="177"/>
      <c r="E1" s="177"/>
      <c r="F1" s="177"/>
      <c r="G1" s="177"/>
    </row>
    <row r="2" spans="1:13" x14ac:dyDescent="0.2">
      <c r="A2" s="178" t="s">
        <v>0</v>
      </c>
      <c r="B2" s="178"/>
      <c r="C2" s="3">
        <f>C3+C4</f>
        <v>400</v>
      </c>
      <c r="D2" s="4"/>
    </row>
    <row r="3" spans="1:13" x14ac:dyDescent="0.2">
      <c r="A3" s="179" t="s">
        <v>1</v>
      </c>
      <c r="B3" s="179"/>
      <c r="C3" s="142">
        <v>400</v>
      </c>
      <c r="D3" s="4"/>
      <c r="E3" s="7"/>
    </row>
    <row r="4" spans="1:13" x14ac:dyDescent="0.2">
      <c r="A4" s="179" t="s">
        <v>2</v>
      </c>
      <c r="B4" s="17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180" t="s">
        <v>39</v>
      </c>
      <c r="B6" s="180"/>
      <c r="C6" s="180"/>
      <c r="D6" s="18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180"/>
      <c r="B7" s="180"/>
      <c r="C7" s="180"/>
      <c r="D7" s="18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182" t="s">
        <v>11</v>
      </c>
      <c r="B8" s="183"/>
      <c r="C8" s="183"/>
      <c r="D8" s="183"/>
      <c r="E8" s="183"/>
      <c r="F8" s="183"/>
      <c r="G8" s="184"/>
    </row>
    <row r="9" spans="1:13" s="17" customFormat="1" ht="28.5" customHeight="1" x14ac:dyDescent="0.2">
      <c r="A9" s="185" t="s">
        <v>59</v>
      </c>
      <c r="B9" s="185"/>
      <c r="C9" s="18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187" t="s">
        <v>60</v>
      </c>
      <c r="B13" s="188"/>
      <c r="C13" s="18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190" t="s">
        <v>3</v>
      </c>
      <c r="B14" s="191"/>
      <c r="C14" s="19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193" t="s">
        <v>4</v>
      </c>
      <c r="B15" s="193"/>
      <c r="C15" s="19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195" t="s">
        <v>5</v>
      </c>
      <c r="B16" s="196"/>
      <c r="C16" s="196"/>
      <c r="D16" s="196"/>
      <c r="E16" s="196"/>
      <c r="F16" s="196"/>
      <c r="G16" s="197"/>
    </row>
    <row r="17" spans="1:13" s="17" customFormat="1" ht="25.5" customHeight="1" x14ac:dyDescent="0.2">
      <c r="A17" s="198" t="s">
        <v>6</v>
      </c>
      <c r="B17" s="198"/>
      <c r="C17" s="19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190" t="s">
        <v>7</v>
      </c>
      <c r="B18" s="191"/>
      <c r="C18" s="19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193" t="s">
        <v>8</v>
      </c>
      <c r="B19" s="193"/>
      <c r="C19" s="19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195" t="s">
        <v>67</v>
      </c>
      <c r="B20" s="196"/>
      <c r="C20" s="196"/>
      <c r="D20" s="196"/>
      <c r="E20" s="196"/>
      <c r="F20" s="196"/>
      <c r="G20" s="19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00" t="s">
        <v>46</v>
      </c>
      <c r="B21" s="200"/>
      <c r="C21" s="20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01" t="s">
        <v>47</v>
      </c>
      <c r="B22" s="202"/>
      <c r="C22" s="20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04" t="s">
        <v>68</v>
      </c>
      <c r="B23" s="204"/>
      <c r="C23" s="20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05" t="s">
        <v>38</v>
      </c>
      <c r="B25" s="206"/>
      <c r="C25" s="206"/>
      <c r="D25" s="20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08" t="s">
        <v>9</v>
      </c>
      <c r="B26" s="208"/>
      <c r="C26" s="20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09" t="s">
        <v>10</v>
      </c>
      <c r="B27" s="209"/>
      <c r="C27" s="20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10" t="s">
        <v>48</v>
      </c>
      <c r="B29" s="211"/>
      <c r="C29" s="212"/>
      <c r="D29" s="37"/>
      <c r="E29" s="216">
        <f>E44+E48+E53+E58+E63</f>
        <v>65760</v>
      </c>
      <c r="F29" s="38"/>
      <c r="G29" s="38"/>
      <c r="H29" s="104"/>
    </row>
    <row r="30" spans="1:13" s="39" customFormat="1" x14ac:dyDescent="0.2">
      <c r="A30" s="213"/>
      <c r="B30" s="214"/>
      <c r="C30" s="215"/>
      <c r="D30" s="40"/>
      <c r="E30" s="216"/>
      <c r="F30" s="38"/>
      <c r="G30" s="38"/>
      <c r="H30" s="104"/>
    </row>
    <row r="31" spans="1:13" s="39" customFormat="1" ht="15" x14ac:dyDescent="0.2">
      <c r="A31" s="217" t="s">
        <v>11</v>
      </c>
      <c r="B31" s="217"/>
      <c r="C31" s="217"/>
      <c r="D31" s="217"/>
      <c r="E31" s="217"/>
      <c r="F31" s="38"/>
      <c r="G31" s="38"/>
      <c r="H31" s="104"/>
    </row>
    <row r="32" spans="1:13" s="39" customFormat="1" ht="24.75" customHeight="1" x14ac:dyDescent="0.2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12" s="39" customFormat="1" ht="45.75" customHeight="1" x14ac:dyDescent="0.2">
      <c r="A33" s="219" t="s">
        <v>55</v>
      </c>
      <c r="B33" s="220"/>
      <c r="C33" s="22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19" t="s">
        <v>49</v>
      </c>
      <c r="B34" s="220"/>
      <c r="C34" s="22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19" t="s">
        <v>50</v>
      </c>
      <c r="B36" s="220"/>
      <c r="C36" s="22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19" t="s">
        <v>51</v>
      </c>
      <c r="B37" s="220"/>
      <c r="C37" s="22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22" t="s">
        <v>14</v>
      </c>
      <c r="B38" s="222"/>
      <c r="C38" s="22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22" t="s">
        <v>61</v>
      </c>
      <c r="B39" s="222"/>
      <c r="C39" s="22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23" t="s">
        <v>17</v>
      </c>
      <c r="B40" s="224"/>
      <c r="C40" s="22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22" t="s">
        <v>41</v>
      </c>
      <c r="B41" s="222"/>
      <c r="C41" s="22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19" t="s">
        <v>15</v>
      </c>
      <c r="B42" s="220"/>
      <c r="C42" s="22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19" t="s">
        <v>16</v>
      </c>
      <c r="B43" s="220"/>
      <c r="C43" s="22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26" t="s">
        <v>18</v>
      </c>
      <c r="B44" s="226"/>
      <c r="C44" s="226"/>
      <c r="D44" s="54"/>
      <c r="E44" s="126">
        <f>E40+E41+E42+E43</f>
        <v>60928</v>
      </c>
    </row>
    <row r="45" spans="1:12" ht="15" x14ac:dyDescent="0.2">
      <c r="A45" s="217" t="s">
        <v>5</v>
      </c>
      <c r="B45" s="217"/>
      <c r="C45" s="217"/>
      <c r="D45" s="217"/>
      <c r="E45" s="217"/>
    </row>
    <row r="46" spans="1:12" x14ac:dyDescent="0.2">
      <c r="A46" s="227" t="s">
        <v>19</v>
      </c>
      <c r="B46" s="227"/>
      <c r="C46" s="227"/>
      <c r="D46" s="143">
        <v>3.97</v>
      </c>
      <c r="E46" s="123">
        <v>2000</v>
      </c>
      <c r="H46" s="104"/>
    </row>
    <row r="47" spans="1:12" x14ac:dyDescent="0.2">
      <c r="A47" s="222" t="s">
        <v>41</v>
      </c>
      <c r="B47" s="222"/>
      <c r="C47" s="222"/>
      <c r="D47" s="143">
        <v>0.59</v>
      </c>
      <c r="E47" s="123">
        <f>D47*C2*12</f>
        <v>2832</v>
      </c>
      <c r="H47" s="108"/>
    </row>
    <row r="48" spans="1:12" x14ac:dyDescent="0.2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 x14ac:dyDescent="0.25">
      <c r="A49" s="228" t="s">
        <v>21</v>
      </c>
      <c r="B49" s="229"/>
      <c r="C49" s="229"/>
      <c r="D49" s="229"/>
      <c r="E49" s="230"/>
      <c r="F49" s="56"/>
      <c r="G49" s="56"/>
      <c r="H49" s="101"/>
    </row>
    <row r="50" spans="1:8" s="27" customFormat="1" ht="51" customHeight="1" x14ac:dyDescent="0.2">
      <c r="A50" s="231" t="s">
        <v>22</v>
      </c>
      <c r="B50" s="232"/>
      <c r="C50" s="23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34" t="s">
        <v>23</v>
      </c>
      <c r="B51" s="235"/>
      <c r="C51" s="23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37" t="s">
        <v>24</v>
      </c>
      <c r="B52" s="237"/>
      <c r="C52" s="23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38" t="s">
        <v>25</v>
      </c>
      <c r="B53" s="238"/>
      <c r="C53" s="23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39" t="s">
        <v>26</v>
      </c>
      <c r="B54" s="240"/>
      <c r="C54" s="240"/>
      <c r="D54" s="240"/>
      <c r="E54" s="241"/>
      <c r="F54" s="59"/>
      <c r="G54" s="59"/>
      <c r="H54" s="102"/>
    </row>
    <row r="55" spans="1:8" s="31" customFormat="1" x14ac:dyDescent="0.2">
      <c r="A55" s="242" t="s">
        <v>24</v>
      </c>
      <c r="B55" s="242"/>
      <c r="C55" s="24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42" t="s">
        <v>27</v>
      </c>
      <c r="B56" s="242"/>
      <c r="C56" s="24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43" t="s">
        <v>54</v>
      </c>
      <c r="B57" s="244"/>
      <c r="C57" s="24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46" t="s">
        <v>28</v>
      </c>
      <c r="B58" s="246"/>
      <c r="C58" s="24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47" t="s">
        <v>29</v>
      </c>
      <c r="B59" s="248"/>
      <c r="C59" s="248"/>
      <c r="D59" s="248"/>
      <c r="E59" s="249"/>
      <c r="F59" s="61"/>
      <c r="G59" s="61"/>
      <c r="H59" s="103"/>
    </row>
    <row r="60" spans="1:8" s="33" customFormat="1" ht="12.75" customHeight="1" x14ac:dyDescent="0.2">
      <c r="A60" s="250" t="s">
        <v>24</v>
      </c>
      <c r="B60" s="250"/>
      <c r="C60" s="25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50" t="s">
        <v>27</v>
      </c>
      <c r="B61" s="250"/>
      <c r="C61" s="25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50" t="s">
        <v>54</v>
      </c>
      <c r="B62" s="250"/>
      <c r="C62" s="25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51" t="s">
        <v>30</v>
      </c>
      <c r="B63" s="251"/>
      <c r="C63" s="25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52" t="s">
        <v>31</v>
      </c>
      <c r="B65" s="253"/>
      <c r="C65" s="253"/>
      <c r="D65" s="253"/>
      <c r="E65" s="254"/>
    </row>
    <row r="66" spans="1:11" x14ac:dyDescent="0.2">
      <c r="A66" s="255" t="s">
        <v>62</v>
      </c>
      <c r="B66" s="256"/>
      <c r="C66" s="257"/>
      <c r="D66" s="67"/>
      <c r="E66" s="155">
        <f>E15-E44</f>
        <v>-35077.659863945577</v>
      </c>
      <c r="H66" s="110"/>
    </row>
    <row r="67" spans="1:11" x14ac:dyDescent="0.2">
      <c r="A67" s="255" t="s">
        <v>63</v>
      </c>
      <c r="B67" s="256"/>
      <c r="C67" s="257"/>
      <c r="D67" s="67"/>
      <c r="E67" s="154" t="e">
        <f>F19-E48</f>
        <v>#DIV/0!</v>
      </c>
    </row>
    <row r="68" spans="1:11" s="31" customFormat="1" x14ac:dyDescent="0.2">
      <c r="A68" s="258" t="s">
        <v>64</v>
      </c>
      <c r="B68" s="258"/>
      <c r="C68" s="25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59" t="s">
        <v>65</v>
      </c>
      <c r="B69" s="259"/>
      <c r="C69" s="25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60" t="s">
        <v>66</v>
      </c>
      <c r="B70" s="260"/>
      <c r="C70" s="26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61" t="s">
        <v>77</v>
      </c>
      <c r="B71" s="262"/>
      <c r="C71" s="263"/>
      <c r="D71" s="77"/>
      <c r="E71" s="78">
        <v>0</v>
      </c>
      <c r="F71" s="56"/>
      <c r="G71" s="56"/>
      <c r="H71" s="76"/>
    </row>
    <row r="72" spans="1:11" ht="34.5" customHeight="1" x14ac:dyDescent="0.2">
      <c r="A72" s="264" t="s">
        <v>76</v>
      </c>
      <c r="B72" s="265"/>
      <c r="C72" s="26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67" t="s">
        <v>37</v>
      </c>
      <c r="B81" s="267"/>
      <c r="C81" s="267"/>
      <c r="D81" s="267"/>
      <c r="E81" s="26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0"/>
  <sheetViews>
    <sheetView tabSelected="1" topLeftCell="A40" zoomScaleNormal="100" workbookViewId="0">
      <selection activeCell="D60" sqref="D60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13" width="9.140625" style="1" customWidth="1"/>
    <col min="14" max="16384" width="9.140625" style="1"/>
  </cols>
  <sheetData>
    <row r="1" spans="1:7" ht="55.5" customHeight="1" x14ac:dyDescent="0.2">
      <c r="A1" s="177" t="s">
        <v>78</v>
      </c>
      <c r="B1" s="177"/>
      <c r="C1" s="177"/>
      <c r="D1" s="177"/>
      <c r="E1" s="177"/>
      <c r="F1" s="177"/>
    </row>
    <row r="2" spans="1:7" x14ac:dyDescent="0.2">
      <c r="A2" s="8"/>
      <c r="B2" s="2"/>
      <c r="C2" s="9"/>
      <c r="D2" s="7"/>
    </row>
    <row r="3" spans="1:7" ht="31.5" x14ac:dyDescent="0.2">
      <c r="A3" s="292" t="s">
        <v>39</v>
      </c>
      <c r="B3" s="292"/>
      <c r="C3" s="292"/>
      <c r="D3" s="164" t="s">
        <v>42</v>
      </c>
      <c r="E3" s="164" t="s">
        <v>43</v>
      </c>
      <c r="F3" s="172" t="s">
        <v>40</v>
      </c>
    </row>
    <row r="4" spans="1:7" ht="21" customHeight="1" x14ac:dyDescent="0.2">
      <c r="A4" s="292"/>
      <c r="B4" s="292"/>
      <c r="C4" s="292"/>
      <c r="D4" s="133">
        <v>91284.43</v>
      </c>
      <c r="E4" s="133">
        <v>77373.679999999993</v>
      </c>
      <c r="F4" s="133">
        <v>13910.750000000004</v>
      </c>
    </row>
    <row r="5" spans="1:7" ht="12.75" customHeight="1" x14ac:dyDescent="0.2">
      <c r="A5" s="182" t="s">
        <v>11</v>
      </c>
      <c r="B5" s="183"/>
      <c r="C5" s="183"/>
      <c r="D5" s="183"/>
      <c r="E5" s="183"/>
      <c r="F5" s="184"/>
    </row>
    <row r="6" spans="1:7" ht="28.5" customHeight="1" x14ac:dyDescent="0.2">
      <c r="A6" s="290" t="s">
        <v>59</v>
      </c>
      <c r="B6" s="290"/>
      <c r="C6" s="291"/>
      <c r="D6" s="123">
        <v>64985.599999999999</v>
      </c>
      <c r="E6" s="123">
        <v>55082.46</v>
      </c>
      <c r="F6" s="162">
        <v>9903.1400000000031</v>
      </c>
    </row>
    <row r="7" spans="1:7" ht="27.75" customHeight="1" x14ac:dyDescent="0.2">
      <c r="A7" s="219" t="s">
        <v>3</v>
      </c>
      <c r="B7" s="220"/>
      <c r="C7" s="221"/>
      <c r="D7" s="162">
        <v>0</v>
      </c>
      <c r="E7" s="162">
        <v>0</v>
      </c>
      <c r="F7" s="162">
        <v>0</v>
      </c>
      <c r="G7" s="173"/>
    </row>
    <row r="8" spans="1:7" ht="12.75" customHeight="1" x14ac:dyDescent="0.2">
      <c r="A8" s="193" t="s">
        <v>4</v>
      </c>
      <c r="B8" s="193"/>
      <c r="C8" s="194"/>
      <c r="D8" s="133">
        <v>64985.599999999999</v>
      </c>
      <c r="E8" s="133">
        <v>55082.46</v>
      </c>
      <c r="F8" s="165">
        <v>9903.1400000000031</v>
      </c>
    </row>
    <row r="9" spans="1:7" ht="12.75" customHeight="1" x14ac:dyDescent="0.2">
      <c r="A9" s="195" t="s">
        <v>5</v>
      </c>
      <c r="B9" s="196"/>
      <c r="C9" s="196"/>
      <c r="D9" s="196"/>
      <c r="E9" s="196"/>
      <c r="F9" s="197"/>
    </row>
    <row r="10" spans="1:7" ht="25.5" customHeight="1" x14ac:dyDescent="0.2">
      <c r="A10" s="288" t="s">
        <v>6</v>
      </c>
      <c r="B10" s="288"/>
      <c r="C10" s="289"/>
      <c r="D10" s="123">
        <v>26298.83</v>
      </c>
      <c r="E10" s="123">
        <v>22291.22</v>
      </c>
      <c r="F10" s="162">
        <v>4007.6100000000006</v>
      </c>
    </row>
    <row r="11" spans="1:7" ht="27" customHeight="1" x14ac:dyDescent="0.2">
      <c r="A11" s="219" t="s">
        <v>7</v>
      </c>
      <c r="B11" s="220"/>
      <c r="C11" s="220"/>
      <c r="D11" s="123">
        <v>0</v>
      </c>
      <c r="E11" s="123">
        <v>0</v>
      </c>
      <c r="F11" s="162">
        <v>0</v>
      </c>
      <c r="G11" s="6"/>
    </row>
    <row r="12" spans="1:7" ht="12.75" customHeight="1" x14ac:dyDescent="0.2">
      <c r="A12" s="193" t="s">
        <v>8</v>
      </c>
      <c r="B12" s="193"/>
      <c r="C12" s="193"/>
      <c r="D12" s="133">
        <v>26298.83</v>
      </c>
      <c r="E12" s="133">
        <v>22291.22</v>
      </c>
      <c r="F12" s="165">
        <v>4007.6100000000006</v>
      </c>
      <c r="G12" s="25"/>
    </row>
    <row r="13" spans="1:7" ht="13.5" x14ac:dyDescent="0.2">
      <c r="A13" s="195" t="s">
        <v>67</v>
      </c>
      <c r="B13" s="196"/>
      <c r="C13" s="196"/>
      <c r="D13" s="196"/>
      <c r="E13" s="196"/>
      <c r="F13" s="197"/>
    </row>
    <row r="14" spans="1:7" ht="29.25" customHeight="1" x14ac:dyDescent="0.2">
      <c r="A14" s="222" t="s">
        <v>46</v>
      </c>
      <c r="B14" s="222"/>
      <c r="C14" s="222"/>
      <c r="D14" s="123">
        <v>0</v>
      </c>
      <c r="E14" s="123">
        <v>0</v>
      </c>
      <c r="F14" s="162">
        <v>0</v>
      </c>
      <c r="G14" s="25"/>
    </row>
    <row r="15" spans="1:7" x14ac:dyDescent="0.2">
      <c r="A15" s="219" t="s">
        <v>47</v>
      </c>
      <c r="B15" s="220"/>
      <c r="C15" s="221"/>
      <c r="D15" s="123">
        <v>0</v>
      </c>
      <c r="E15" s="123">
        <v>0</v>
      </c>
      <c r="F15" s="162">
        <v>0</v>
      </c>
      <c r="G15" s="25"/>
    </row>
    <row r="16" spans="1:7" x14ac:dyDescent="0.2">
      <c r="A16" s="204" t="s">
        <v>68</v>
      </c>
      <c r="B16" s="204"/>
      <c r="C16" s="204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280" t="s">
        <v>38</v>
      </c>
      <c r="B18" s="281"/>
      <c r="C18" s="281"/>
      <c r="D18" s="133">
        <v>0</v>
      </c>
      <c r="E18" s="133">
        <v>0</v>
      </c>
      <c r="F18" s="133">
        <v>0</v>
      </c>
    </row>
    <row r="19" spans="1:6" ht="12.75" customHeight="1" x14ac:dyDescent="0.2">
      <c r="A19" s="204" t="s">
        <v>9</v>
      </c>
      <c r="B19" s="204"/>
      <c r="C19" s="204"/>
      <c r="D19" s="123">
        <v>0</v>
      </c>
      <c r="E19" s="123">
        <v>0</v>
      </c>
      <c r="F19" s="123">
        <v>0</v>
      </c>
    </row>
    <row r="20" spans="1:6" ht="12.75" customHeight="1" x14ac:dyDescent="0.2">
      <c r="A20" s="204" t="s">
        <v>10</v>
      </c>
      <c r="B20" s="204"/>
      <c r="C20" s="20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282" t="s">
        <v>48</v>
      </c>
      <c r="B22" s="283"/>
      <c r="C22" s="284"/>
      <c r="D22" s="294">
        <v>66016.898000000001</v>
      </c>
      <c r="E22" s="38"/>
      <c r="F22" s="38"/>
    </row>
    <row r="23" spans="1:6" s="39" customFormat="1" x14ac:dyDescent="0.2">
      <c r="A23" s="285"/>
      <c r="B23" s="286"/>
      <c r="C23" s="287"/>
      <c r="D23" s="294"/>
      <c r="E23" s="38"/>
      <c r="F23" s="38"/>
    </row>
    <row r="24" spans="1:6" s="39" customFormat="1" ht="15" x14ac:dyDescent="0.2">
      <c r="A24" s="217" t="s">
        <v>11</v>
      </c>
      <c r="B24" s="217"/>
      <c r="C24" s="217"/>
      <c r="D24" s="217"/>
      <c r="E24" s="38"/>
      <c r="F24" s="38"/>
    </row>
    <row r="25" spans="1:6" s="39" customFormat="1" ht="24.75" customHeight="1" x14ac:dyDescent="0.2">
      <c r="A25" s="193" t="s">
        <v>12</v>
      </c>
      <c r="B25" s="193"/>
      <c r="C25" s="193"/>
      <c r="D25" s="165"/>
      <c r="E25" s="38"/>
      <c r="F25" s="38"/>
    </row>
    <row r="26" spans="1:6" s="39" customFormat="1" ht="45.75" customHeight="1" x14ac:dyDescent="0.2">
      <c r="A26" s="219" t="s">
        <v>55</v>
      </c>
      <c r="B26" s="220"/>
      <c r="C26" s="221"/>
      <c r="D26" s="123">
        <v>44554.214</v>
      </c>
      <c r="E26" s="38"/>
      <c r="F26" s="38"/>
    </row>
    <row r="27" spans="1:6" s="39" customFormat="1" ht="12.75" customHeight="1" x14ac:dyDescent="0.2">
      <c r="A27" s="219" t="s">
        <v>49</v>
      </c>
      <c r="B27" s="220"/>
      <c r="C27" s="221"/>
      <c r="D27" s="123"/>
      <c r="E27" s="38"/>
    </row>
    <row r="28" spans="1:6" s="39" customFormat="1" ht="25.5" customHeight="1" x14ac:dyDescent="0.2">
      <c r="A28" s="193" t="s">
        <v>13</v>
      </c>
      <c r="B28" s="193"/>
      <c r="C28" s="193"/>
      <c r="D28" s="133"/>
      <c r="E28" s="38"/>
      <c r="F28" s="38"/>
    </row>
    <row r="29" spans="1:6" s="39" customFormat="1" x14ac:dyDescent="0.2">
      <c r="A29" s="219" t="s">
        <v>50</v>
      </c>
      <c r="B29" s="220"/>
      <c r="C29" s="221"/>
      <c r="D29" s="123">
        <v>0</v>
      </c>
      <c r="E29" s="38"/>
      <c r="F29" s="38"/>
    </row>
    <row r="30" spans="1:6" s="39" customFormat="1" x14ac:dyDescent="0.2">
      <c r="A30" s="219" t="s">
        <v>51</v>
      </c>
      <c r="B30" s="220"/>
      <c r="C30" s="221"/>
      <c r="D30" s="123">
        <v>7658.14</v>
      </c>
      <c r="E30" s="38"/>
      <c r="F30" s="38"/>
    </row>
    <row r="31" spans="1:6" s="39" customFormat="1" x14ac:dyDescent="0.2">
      <c r="A31" s="222" t="s">
        <v>14</v>
      </c>
      <c r="B31" s="222"/>
      <c r="C31" s="222"/>
      <c r="D31" s="123">
        <v>2182.3359999999998</v>
      </c>
      <c r="E31" s="38"/>
      <c r="F31" s="38"/>
    </row>
    <row r="32" spans="1:6" s="39" customFormat="1" x14ac:dyDescent="0.2">
      <c r="A32" s="222" t="s">
        <v>61</v>
      </c>
      <c r="B32" s="222"/>
      <c r="C32" s="222"/>
      <c r="D32" s="123">
        <v>0</v>
      </c>
      <c r="E32" s="38"/>
      <c r="F32" s="38"/>
    </row>
    <row r="33" spans="1:6" s="39" customFormat="1" ht="12.75" customHeight="1" x14ac:dyDescent="0.2">
      <c r="A33" s="194" t="s">
        <v>17</v>
      </c>
      <c r="B33" s="272"/>
      <c r="C33" s="273"/>
      <c r="D33" s="133">
        <v>54394.69</v>
      </c>
      <c r="E33" s="38"/>
      <c r="F33" s="38"/>
    </row>
    <row r="34" spans="1:6" s="39" customFormat="1" x14ac:dyDescent="0.2">
      <c r="A34" s="222" t="s">
        <v>41</v>
      </c>
      <c r="B34" s="222"/>
      <c r="C34" s="222"/>
      <c r="D34" s="123">
        <v>5734.9760000000006</v>
      </c>
      <c r="E34" s="38"/>
      <c r="F34" s="38"/>
    </row>
    <row r="35" spans="1:6" s="39" customFormat="1" x14ac:dyDescent="0.2">
      <c r="A35" s="219" t="s">
        <v>15</v>
      </c>
      <c r="B35" s="220"/>
      <c r="C35" s="221"/>
      <c r="D35" s="123">
        <v>1370.3040000000001</v>
      </c>
      <c r="E35" s="38"/>
      <c r="F35" s="38"/>
    </row>
    <row r="36" spans="1:6" s="39" customFormat="1" ht="40.5" customHeight="1" x14ac:dyDescent="0.2">
      <c r="A36" s="219" t="s">
        <v>16</v>
      </c>
      <c r="B36" s="220"/>
      <c r="C36" s="221"/>
      <c r="D36" s="123">
        <v>1065.7919999999999</v>
      </c>
      <c r="E36" s="38"/>
      <c r="F36" s="38"/>
    </row>
    <row r="37" spans="1:6" x14ac:dyDescent="0.2">
      <c r="A37" s="193" t="s">
        <v>18</v>
      </c>
      <c r="B37" s="193"/>
      <c r="C37" s="193"/>
      <c r="D37" s="133">
        <v>62565.762000000002</v>
      </c>
    </row>
    <row r="38" spans="1:6" ht="15" x14ac:dyDescent="0.2">
      <c r="A38" s="217" t="s">
        <v>5</v>
      </c>
      <c r="B38" s="217"/>
      <c r="C38" s="217"/>
      <c r="D38" s="217"/>
    </row>
    <row r="39" spans="1:6" ht="28.5" customHeight="1" x14ac:dyDescent="0.2">
      <c r="A39" s="222" t="s">
        <v>19</v>
      </c>
      <c r="B39" s="222"/>
      <c r="C39" s="222"/>
      <c r="D39" s="123">
        <v>0</v>
      </c>
    </row>
    <row r="40" spans="1:6" x14ac:dyDescent="0.2">
      <c r="A40" s="222" t="s">
        <v>41</v>
      </c>
      <c r="B40" s="222"/>
      <c r="C40" s="222"/>
      <c r="D40" s="123">
        <v>3451.136</v>
      </c>
    </row>
    <row r="41" spans="1:6" x14ac:dyDescent="0.2">
      <c r="A41" s="193" t="s">
        <v>20</v>
      </c>
      <c r="B41" s="193"/>
      <c r="C41" s="193"/>
      <c r="D41" s="133">
        <v>3451.136</v>
      </c>
    </row>
    <row r="42" spans="1:6" ht="14.25" customHeight="1" x14ac:dyDescent="0.25">
      <c r="A42" s="269" t="s">
        <v>21</v>
      </c>
      <c r="B42" s="270"/>
      <c r="C42" s="270"/>
      <c r="D42" s="271"/>
    </row>
    <row r="43" spans="1:6" ht="51" customHeight="1" x14ac:dyDescent="0.2">
      <c r="A43" s="219" t="s">
        <v>22</v>
      </c>
      <c r="B43" s="220"/>
      <c r="C43" s="221"/>
      <c r="D43" s="123">
        <v>0</v>
      </c>
    </row>
    <row r="44" spans="1:6" ht="12.75" customHeight="1" x14ac:dyDescent="0.2">
      <c r="A44" s="187" t="s">
        <v>23</v>
      </c>
      <c r="B44" s="188"/>
      <c r="C44" s="189"/>
      <c r="D44" s="123">
        <v>0</v>
      </c>
    </row>
    <row r="45" spans="1:6" ht="12.75" customHeight="1" x14ac:dyDescent="0.2">
      <c r="A45" s="222" t="s">
        <v>24</v>
      </c>
      <c r="B45" s="222"/>
      <c r="C45" s="222"/>
      <c r="D45" s="123">
        <v>0</v>
      </c>
    </row>
    <row r="46" spans="1:6" ht="12.75" customHeight="1" x14ac:dyDescent="0.2">
      <c r="A46" s="193" t="s">
        <v>25</v>
      </c>
      <c r="B46" s="193"/>
      <c r="C46" s="193"/>
      <c r="D46" s="133">
        <v>0</v>
      </c>
    </row>
    <row r="47" spans="1:6" ht="15" x14ac:dyDescent="0.25">
      <c r="A47" s="269" t="s">
        <v>26</v>
      </c>
      <c r="B47" s="270"/>
      <c r="C47" s="270"/>
      <c r="D47" s="271"/>
    </row>
    <row r="48" spans="1:6" ht="12.75" customHeight="1" x14ac:dyDescent="0.2">
      <c r="A48" s="219" t="s">
        <v>24</v>
      </c>
      <c r="B48" s="220"/>
      <c r="C48" s="221"/>
      <c r="D48" s="123">
        <v>0</v>
      </c>
    </row>
    <row r="49" spans="1:6" x14ac:dyDescent="0.2">
      <c r="A49" s="219" t="s">
        <v>27</v>
      </c>
      <c r="B49" s="220"/>
      <c r="C49" s="221"/>
      <c r="D49" s="123">
        <v>0</v>
      </c>
    </row>
    <row r="50" spans="1:6" ht="12.75" customHeight="1" x14ac:dyDescent="0.2">
      <c r="A50" s="219" t="s">
        <v>54</v>
      </c>
      <c r="B50" s="220"/>
      <c r="C50" s="221"/>
      <c r="D50" s="123">
        <v>0</v>
      </c>
    </row>
    <row r="51" spans="1:6" ht="12.75" customHeight="1" x14ac:dyDescent="0.2">
      <c r="A51" s="194" t="s">
        <v>28</v>
      </c>
      <c r="B51" s="272"/>
      <c r="C51" s="273"/>
      <c r="D51" s="133">
        <v>0</v>
      </c>
    </row>
    <row r="52" spans="1:6" ht="15" x14ac:dyDescent="0.25">
      <c r="A52" s="269" t="s">
        <v>29</v>
      </c>
      <c r="B52" s="270"/>
      <c r="C52" s="270"/>
      <c r="D52" s="271"/>
    </row>
    <row r="53" spans="1:6" ht="12.75" customHeight="1" x14ac:dyDescent="0.2">
      <c r="A53" s="219" t="s">
        <v>24</v>
      </c>
      <c r="B53" s="220"/>
      <c r="C53" s="221"/>
      <c r="D53" s="123">
        <v>0</v>
      </c>
    </row>
    <row r="54" spans="1:6" x14ac:dyDescent="0.2">
      <c r="A54" s="219" t="s">
        <v>27</v>
      </c>
      <c r="B54" s="220"/>
      <c r="C54" s="221"/>
      <c r="D54" s="123">
        <v>0</v>
      </c>
    </row>
    <row r="55" spans="1:6" ht="12.75" customHeight="1" x14ac:dyDescent="0.2">
      <c r="A55" s="219" t="s">
        <v>54</v>
      </c>
      <c r="B55" s="220"/>
      <c r="C55" s="221"/>
      <c r="D55" s="123">
        <v>0</v>
      </c>
    </row>
    <row r="56" spans="1:6" ht="12.75" customHeight="1" x14ac:dyDescent="0.2">
      <c r="A56" s="194" t="s">
        <v>30</v>
      </c>
      <c r="B56" s="272"/>
      <c r="C56" s="27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77" t="s">
        <v>31</v>
      </c>
      <c r="B58" s="278"/>
      <c r="C58" s="278"/>
      <c r="D58" s="279"/>
    </row>
    <row r="59" spans="1:6" x14ac:dyDescent="0.2">
      <c r="A59" s="274" t="s">
        <v>62</v>
      </c>
      <c r="B59" s="275"/>
      <c r="C59" s="276"/>
      <c r="D59" s="165">
        <v>-7483.302000000007</v>
      </c>
    </row>
    <row r="60" spans="1:6" x14ac:dyDescent="0.2">
      <c r="A60" s="274" t="s">
        <v>63</v>
      </c>
      <c r="B60" s="275"/>
      <c r="C60" s="276"/>
      <c r="D60" s="165">
        <v>18840.084000000003</v>
      </c>
    </row>
    <row r="61" spans="1:6" x14ac:dyDescent="0.2">
      <c r="A61" s="268" t="s">
        <v>64</v>
      </c>
      <c r="B61" s="268"/>
      <c r="C61" s="268"/>
      <c r="D61" s="165">
        <v>0</v>
      </c>
      <c r="F61" s="175"/>
    </row>
    <row r="62" spans="1:6" x14ac:dyDescent="0.2">
      <c r="A62" s="268" t="s">
        <v>65</v>
      </c>
      <c r="B62" s="268"/>
      <c r="C62" s="268"/>
      <c r="D62" s="165">
        <v>0</v>
      </c>
      <c r="F62" s="175"/>
    </row>
    <row r="63" spans="1:6" x14ac:dyDescent="0.2">
      <c r="A63" s="268" t="s">
        <v>66</v>
      </c>
      <c r="B63" s="268"/>
      <c r="C63" s="268"/>
      <c r="D63" s="165">
        <v>0</v>
      </c>
    </row>
    <row r="64" spans="1:6" ht="33.75" customHeight="1" x14ac:dyDescent="0.2">
      <c r="A64" s="274" t="s">
        <v>77</v>
      </c>
      <c r="B64" s="275"/>
      <c r="C64" s="276"/>
      <c r="D64" s="165">
        <v>0</v>
      </c>
    </row>
    <row r="65" spans="1:5" ht="34.5" customHeight="1" x14ac:dyDescent="0.2">
      <c r="A65" s="274" t="s">
        <v>76</v>
      </c>
      <c r="B65" s="275"/>
      <c r="C65" s="276"/>
      <c r="D65" s="165">
        <v>11356.781999999996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293" t="s">
        <v>37</v>
      </c>
      <c r="B75" s="293"/>
      <c r="C75" s="293"/>
      <c r="D75" s="293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2019г.</vt:lpstr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2020-03-23T10:56:09Z</dcterms:modified>
</cp:coreProperties>
</file>