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2AE6560-4883-433B-9FAB-EDE28D056C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4" l="1"/>
  <c r="C7" i="14"/>
  <c r="C5" i="14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<sst xmlns="http://schemas.openxmlformats.org/spreadsheetml/2006/main" count="48" uniqueCount="45">
  <si>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</si>
  <si>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</si>
  <si>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</si>
  <si>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</si>
  <si>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</si>
  <si>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</si>
  <si>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</si>
  <si>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</si>
  <si>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</si>
  <si>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</si>
  <si>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</si>
  <si>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</si>
  <si>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</si>
  <si>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</si>
  <si>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</si>
  <si>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</si>
  <si>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</si>
  <si>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</si>
  <si>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</si>
  <si>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</si>
  <si>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</si>
  <si>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</si>
  <si>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</si>
  <si>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</si>
  <si>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</si>
  <si>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</si>
  <si>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</si>
  <si>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145/13</t>
  </si>
  <si>
    <t>№
п/п</t>
  </si>
  <si>
    <t>в том числе</t>
  </si>
  <si>
    <t>Автоуслуги по вывозу мусора с придомовой территории</t>
  </si>
  <si>
    <t>Замена участка трубы ХВС</t>
  </si>
  <si>
    <t xml:space="preserve">Установка доводчика </t>
  </si>
  <si>
    <t>Чистка выгребной ямы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</si>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</sst>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98CE-2457-42A5-B5B6-8EB252EE0CCE}">
  <dimension ref="A1:F37"/>
  <sheetViews>
    <sheetView tabSelected="1" topLeftCell="A13" zoomScaleNormal="100" workbookViewId="0">
      <selection activeCell="A32" sqref="A32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1.2851562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19" t="s">
        <v>25</v>
      </c>
      <c r="B1" s="19"/>
      <c r="C1" s="19"/>
      <c r="D1" s="19"/>
      <c r="E1" s="19"/>
      <c r="F1" s="19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120629.03999999998</v>
      </c>
      <c r="E4" s="27">
        <v>141919.60999999999</v>
      </c>
      <c r="F4" s="27">
        <v>-21290.57</v>
      </c>
    </row>
    <row r="5" spans="1:6" ht="12.75" customHeight="1" x14ac:dyDescent="0.2">
      <c r="A5" s="20" t="s">
        <v>10</v>
      </c>
      <c r="B5" s="21"/>
      <c r="C5" s="21"/>
      <c r="D5" s="21"/>
      <c r="E5" s="21"/>
      <c r="F5" s="22"/>
    </row>
    <row r="6" spans="1:6" ht="28.5" customHeight="1" x14ac:dyDescent="0.2">
      <c r="A6" s="41" t="s">
        <v>11</v>
      </c>
      <c r="B6" s="41"/>
      <c r="C6" s="42"/>
      <c r="D6" s="5">
        <v>66885.482614678898</v>
      </c>
      <c r="E6" s="5">
        <v>78690.517700688069</v>
      </c>
      <c r="F6" s="5">
        <v>-11805.035086009171</v>
      </c>
    </row>
    <row r="7" spans="1:6" ht="12.75" customHeight="1" x14ac:dyDescent="0.2">
      <c r="A7" s="15" t="s">
        <v>12</v>
      </c>
      <c r="B7" s="15"/>
      <c r="C7" s="23"/>
      <c r="D7" s="27">
        <v>66885.482614678898</v>
      </c>
      <c r="E7" s="27">
        <v>78690.517700688069</v>
      </c>
      <c r="F7" s="27">
        <v>-11805.035086009171</v>
      </c>
    </row>
    <row r="8" spans="1:6" ht="12.75" customHeight="1" x14ac:dyDescent="0.2">
      <c r="A8" s="16" t="s">
        <v>22</v>
      </c>
      <c r="B8" s="17"/>
      <c r="C8" s="17"/>
      <c r="D8" s="17"/>
      <c r="E8" s="17"/>
      <c r="F8" s="18"/>
    </row>
    <row r="9" spans="1:6" ht="25.5" customHeight="1" x14ac:dyDescent="0.2">
      <c r="A9" s="43" t="s">
        <v>40</v>
      </c>
      <c r="B9" s="43"/>
      <c r="C9" s="44"/>
      <c r="D9" s="5">
        <v>53743.557385321088</v>
      </c>
      <c r="E9" s="5">
        <v>63229.092299311917</v>
      </c>
      <c r="F9" s="5">
        <v>-9485.5349139908285</v>
      </c>
    </row>
    <row r="10" spans="1:6" ht="12.75" customHeight="1" x14ac:dyDescent="0.2">
      <c r="A10" s="15" t="s">
        <v>23</v>
      </c>
      <c r="B10" s="15"/>
      <c r="C10" s="15"/>
      <c r="D10" s="27">
        <v>53743.557385321088</v>
      </c>
      <c r="E10" s="27">
        <v>63229.092299311917</v>
      </c>
      <c r="F10" s="27">
        <v>-9485.5349139908285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118814.27261467889</v>
      </c>
      <c r="E12" s="6"/>
    </row>
    <row r="13" spans="1:6" s="7" customFormat="1" ht="15" x14ac:dyDescent="0.2">
      <c r="A13" s="10" t="s">
        <v>10</v>
      </c>
      <c r="B13" s="10"/>
      <c r="C13" s="10"/>
      <c r="D13" s="10"/>
      <c r="E13" s="6"/>
    </row>
    <row r="14" spans="1:6" s="7" customFormat="1" ht="24.75" customHeight="1" x14ac:dyDescent="0.2">
      <c r="A14" s="15" t="s">
        <v>13</v>
      </c>
      <c r="B14" s="15"/>
      <c r="C14" s="15"/>
      <c r="D14" s="27"/>
      <c r="E14" s="6"/>
    </row>
    <row r="15" spans="1:6" s="7" customFormat="1" ht="45.75" customHeight="1" x14ac:dyDescent="0.2">
      <c r="A15" s="12" t="s">
        <v>14</v>
      </c>
      <c r="B15" s="13"/>
      <c r="C15" s="14"/>
      <c r="D15" s="5">
        <v>43022.522614678899</v>
      </c>
      <c r="E15" s="6"/>
    </row>
    <row r="16" spans="1:6" s="7" customFormat="1" ht="25.5" customHeight="1" x14ac:dyDescent="0.2">
      <c r="A16" s="15" t="s">
        <v>15</v>
      </c>
      <c r="B16" s="15"/>
      <c r="C16" s="15"/>
      <c r="D16" s="27"/>
      <c r="E16" s="6"/>
    </row>
    <row r="17" spans="1:5" s="7" customFormat="1" x14ac:dyDescent="0.2">
      <c r="A17" s="11" t="s">
        <v>16</v>
      </c>
      <c r="B17" s="11"/>
      <c r="C17" s="11"/>
      <c r="D17" s="5">
        <v>7746.8159999999998</v>
      </c>
      <c r="E17" s="6"/>
    </row>
    <row r="18" spans="1:5" s="7" customFormat="1" x14ac:dyDescent="0.2">
      <c r="A18" s="11" t="s">
        <v>17</v>
      </c>
      <c r="B18" s="11"/>
      <c r="C18" s="11"/>
      <c r="D18" s="5">
        <v>9376.82</v>
      </c>
      <c r="E18" s="6"/>
    </row>
    <row r="19" spans="1:5" s="7" customFormat="1" ht="12.75" customHeight="1" x14ac:dyDescent="0.2">
      <c r="A19" s="23" t="s">
        <v>18</v>
      </c>
      <c r="B19" s="31"/>
      <c r="C19" s="32"/>
      <c r="D19" s="27">
        <v>60146.158614678898</v>
      </c>
      <c r="E19" s="6"/>
    </row>
    <row r="20" spans="1:5" s="7" customFormat="1" x14ac:dyDescent="0.2">
      <c r="A20" s="11" t="s">
        <v>19</v>
      </c>
      <c r="B20" s="11"/>
      <c r="C20" s="11"/>
      <c r="D20" s="5">
        <v>16116.144</v>
      </c>
      <c r="E20" s="6"/>
    </row>
    <row r="21" spans="1:5" x14ac:dyDescent="0.2">
      <c r="A21" s="15" t="s">
        <v>20</v>
      </c>
      <c r="B21" s="15"/>
      <c r="C21" s="15"/>
      <c r="D21" s="27">
        <v>76262.302614678891</v>
      </c>
    </row>
    <row r="22" spans="1:5" ht="15" x14ac:dyDescent="0.2">
      <c r="A22" s="10" t="s">
        <v>22</v>
      </c>
      <c r="B22" s="10"/>
      <c r="C22" s="10"/>
      <c r="D22" s="10"/>
    </row>
    <row r="23" spans="1:5" ht="24" customHeight="1" x14ac:dyDescent="0.2">
      <c r="A23" s="11" t="s">
        <v>41</v>
      </c>
      <c r="B23" s="11"/>
      <c r="C23" s="11"/>
      <c r="D23" s="5">
        <v>42551.97</v>
      </c>
    </row>
    <row r="24" spans="1:5" x14ac:dyDescent="0.2">
      <c r="A24" s="11" t="s">
        <v>19</v>
      </c>
      <c r="B24" s="11"/>
      <c r="C24" s="11"/>
      <c r="D24" s="5">
        <v>0</v>
      </c>
    </row>
    <row r="25" spans="1:5" x14ac:dyDescent="0.2">
      <c r="A25" s="15" t="s">
        <v>21</v>
      </c>
      <c r="B25" s="15"/>
      <c r="C25" s="15"/>
      <c r="D25" s="27">
        <v>42551.97</v>
      </c>
    </row>
    <row r="26" spans="1:5" x14ac:dyDescent="0.2">
      <c r="B26" s="33"/>
      <c r="C26" s="33"/>
    </row>
    <row r="27" spans="1:5" ht="19.5" customHeight="1" x14ac:dyDescent="0.2">
      <c r="A27" s="34" t="s">
        <v>1</v>
      </c>
      <c r="B27" s="35"/>
      <c r="C27" s="35"/>
      <c r="D27" s="36"/>
    </row>
    <row r="28" spans="1:5" ht="12.75" customHeight="1" x14ac:dyDescent="0.2">
      <c r="A28" s="45" t="s">
        <v>24</v>
      </c>
      <c r="B28" s="46"/>
      <c r="C28" s="47"/>
      <c r="D28" s="27">
        <v>2428.2150860091788</v>
      </c>
    </row>
    <row r="29" spans="1:5" ht="12.75" customHeight="1" x14ac:dyDescent="0.2">
      <c r="A29" s="45" t="s">
        <v>42</v>
      </c>
      <c r="B29" s="46"/>
      <c r="C29" s="47"/>
      <c r="D29" s="27">
        <v>20677.122299311915</v>
      </c>
    </row>
    <row r="30" spans="1:5" ht="33.75" customHeight="1" x14ac:dyDescent="0.2">
      <c r="A30" s="45" t="s">
        <v>43</v>
      </c>
      <c r="B30" s="46"/>
      <c r="C30" s="47"/>
      <c r="D30" s="27">
        <v>-183441.25684403672</v>
      </c>
    </row>
    <row r="31" spans="1:5" ht="34.5" customHeight="1" x14ac:dyDescent="0.2">
      <c r="A31" s="45" t="s">
        <v>44</v>
      </c>
      <c r="B31" s="46"/>
      <c r="C31" s="47"/>
      <c r="D31" s="27">
        <v>-160335.91945871562</v>
      </c>
      <c r="E31" s="37"/>
    </row>
    <row r="33" spans="1:4" x14ac:dyDescent="0.2">
      <c r="A33" s="8" t="s">
        <v>6</v>
      </c>
      <c r="D33" s="38" t="s">
        <v>7</v>
      </c>
    </row>
    <row r="34" spans="1:4" x14ac:dyDescent="0.2">
      <c r="D34" s="38"/>
    </row>
    <row r="35" spans="1:4" x14ac:dyDescent="0.2">
      <c r="A35" s="39"/>
      <c r="B35" s="39"/>
      <c r="C35" s="39"/>
      <c r="D35" s="38"/>
    </row>
    <row r="36" spans="1:4" x14ac:dyDescent="0.2">
      <c r="A36" s="8" t="s">
        <v>8</v>
      </c>
      <c r="D36" s="38" t="s">
        <v>9</v>
      </c>
    </row>
    <row r="37" spans="1:4" x14ac:dyDescent="0.2">
      <c r="D37" s="38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219FB-6646-4FDE-A9E0-1AB8A4A7B69A}">
  <dimension ref="A1:F18"/>
  <sheetViews>
    <sheetView workbookViewId="0">
      <selection activeCell="B6" sqref="B6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38</v>
      </c>
      <c r="B1" s="48"/>
      <c r="C1" s="48"/>
    </row>
    <row r="2" spans="1:6" x14ac:dyDescent="0.25">
      <c r="A2" s="48" t="s">
        <v>26</v>
      </c>
      <c r="B2" s="48"/>
      <c r="C2" s="48"/>
    </row>
    <row r="3" spans="1:6" x14ac:dyDescent="0.25">
      <c r="A3" s="48" t="s">
        <v>27</v>
      </c>
      <c r="B3" s="48"/>
      <c r="C3" s="48"/>
    </row>
    <row r="4" spans="1:6" x14ac:dyDescent="0.25">
      <c r="C4" s="50"/>
    </row>
    <row r="5" spans="1:6" ht="31.5" x14ac:dyDescent="0.25">
      <c r="A5" s="51" t="s">
        <v>28</v>
      </c>
      <c r="B5" s="52" t="s">
        <v>39</v>
      </c>
      <c r="C5" s="53">
        <f>SUM(C7:C10)</f>
        <v>42551.97</v>
      </c>
      <c r="F5" s="54"/>
    </row>
    <row r="6" spans="1:6" x14ac:dyDescent="0.25">
      <c r="A6" s="55"/>
      <c r="B6" s="56" t="s">
        <v>29</v>
      </c>
      <c r="C6" s="57"/>
    </row>
    <row r="7" spans="1:6" x14ac:dyDescent="0.25">
      <c r="A7" s="58">
        <v>1</v>
      </c>
      <c r="B7" s="59" t="s">
        <v>30</v>
      </c>
      <c r="C7" s="57">
        <f>1000+2511.76+15166.67</f>
        <v>18678.43</v>
      </c>
    </row>
    <row r="8" spans="1:6" x14ac:dyDescent="0.25">
      <c r="A8" s="56">
        <v>2</v>
      </c>
      <c r="B8" s="59" t="s">
        <v>31</v>
      </c>
      <c r="C8" s="57">
        <v>8508.92</v>
      </c>
    </row>
    <row r="9" spans="1:6" x14ac:dyDescent="0.25">
      <c r="A9" s="58">
        <v>3</v>
      </c>
      <c r="B9" s="59" t="s">
        <v>32</v>
      </c>
      <c r="C9" s="57">
        <v>3000</v>
      </c>
    </row>
    <row r="10" spans="1:6" x14ac:dyDescent="0.25">
      <c r="A10" s="56">
        <v>4</v>
      </c>
      <c r="B10" s="55" t="s">
        <v>33</v>
      </c>
      <c r="C10" s="57">
        <f>11668.11+696.51</f>
        <v>12364.62</v>
      </c>
    </row>
    <row r="11" spans="1:6" x14ac:dyDescent="0.25">
      <c r="A11" s="60"/>
      <c r="C11" s="50"/>
    </row>
    <row r="12" spans="1:6" x14ac:dyDescent="0.25">
      <c r="A12" s="60"/>
      <c r="C12" s="50"/>
    </row>
    <row r="13" spans="1:6" x14ac:dyDescent="0.25">
      <c r="A13" s="60"/>
      <c r="C13" s="50"/>
    </row>
    <row r="14" spans="1:6" x14ac:dyDescent="0.25">
      <c r="A14" s="61" t="s">
        <v>34</v>
      </c>
      <c r="C14" s="62" t="s">
        <v>35</v>
      </c>
    </row>
    <row r="15" spans="1:6" x14ac:dyDescent="0.25">
      <c r="C15" s="50"/>
    </row>
    <row r="16" spans="1:6" x14ac:dyDescent="0.25">
      <c r="C16" s="50"/>
    </row>
    <row r="17" spans="1:3" x14ac:dyDescent="0.25">
      <c r="A17" s="61" t="s">
        <v>36</v>
      </c>
      <c r="C17" s="63" t="s">
        <v>37</v>
      </c>
    </row>
    <row r="18" spans="1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2023-03-17T02:34:56Z</dcterms:modified>
</cp:coreProperties>
</file>