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9331EA2F-3D19-43FF-94C9-7A0525D33F48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8" r:id="rId1"/>
    <sheet name="реестр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9" l="1"/>
  <c r="C5" i="9"/>
</calcChain>
</file>

<file path=xl/sharedStrings.xml><?xml version="1.0" encoding="utf-8"?>
<sst xmlns="http://schemas.openxmlformats.org/spreadsheetml/2006/main" count="59" uniqueCount="57">
  <si>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</si>
  <si>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</si>
  <si>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</si>
  <si>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</si>
  <si>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</si>
  <si>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</si>
  <si>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</si>
  <si>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</si>
  <si>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</si>
  <si>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</si>
  <si>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</si>
  <si>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</si>
  <si>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</si>
  <si>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</si>
  <si>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</si>
  <si>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</si>
  <si>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</si>
  <si>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</si>
  <si>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</si>
  <si>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</si>
  <si>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</si>
  <si>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</si>
  <si>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</si>
  <si>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</si>
  <si>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</si>
  <si>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</si>
  <si>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</si>
  <si>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</si>
  <si>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</si>
  <si>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</si>
  <si>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</si>
  <si>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</si>
  <si>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</si>
  <si>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</si>
  <si>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</si>
  <si>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</si>
  <si>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</si>
  <si>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</si>
  <si>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Мира, 101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</si>
  <si>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</si>
  <si>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</si>
  <si>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</si>
  <si>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</si>
  <si>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</si>
  <si>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</si>
  <si>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</si>
  <si>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</si>
  <si>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</si>
  <si>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</si>
  <si>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</si>
  <si>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Мира, 101</t>
  </si>
  <si>
    <t>Изготовление и монтаж металлической двери</t>
  </si>
  <si>
    <t>Вознаграждение старшей по дому</t>
  </si>
  <si>
    <t>Ремонт подъезда № 3,6</t>
  </si>
  <si>
    <t>Установка почтовых ящиков подъезд № 3,6</t>
  </si>
  <si>
    <t>Установка козырька над подъездом № 1,2,3,4,5,6</t>
  </si>
  <si>
    <t>Ремонт и восстановление межпанельных швов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</si>
</sst>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3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10" fillId="0" borderId="4" xfId="0" applyNumberFormat="1" applyFont="1" applyBorder="1" applyAlignment="1">
      <alignment horizontal="center" vertical="center" wrapText="1"/>
    </xf>
    <xf numFmtId="0" fontId="14" fillId="0" borderId="0" xfId="0" applyFont="1"/>
    <xf numFmtId="173" fontId="14" fillId="0" borderId="0" xfId="1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173" fontId="11" fillId="2" borderId="4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73" fontId="14" fillId="0" borderId="4" xfId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40" fontId="14" fillId="0" borderId="4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73" fontId="14" fillId="0" borderId="0" xfId="1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1" fillId="0" borderId="0" xfId="0" applyFont="1"/>
    <xf numFmtId="173" fontId="11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F1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17" bestFit="1" customWidth="1"/>
    <col min="5" max="5" width="11.42578125" style="2" bestFit="1" customWidth="1"/>
    <col min="6" max="6" width="11.285156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45" t="s">
        <v>38</v>
      </c>
      <c r="B1" s="45"/>
      <c r="C1" s="45"/>
      <c r="D1" s="45"/>
      <c r="E1" s="45"/>
      <c r="F1" s="45"/>
    </row>
    <row r="2" spans="1:10" x14ac:dyDescent="0.2">
      <c r="A2" s="4"/>
      <c r="B2" s="5"/>
      <c r="C2" s="6"/>
      <c r="D2" s="3"/>
    </row>
    <row r="3" spans="1:10" ht="31.5" x14ac:dyDescent="0.2">
      <c r="A3" s="46" t="s">
        <v>22</v>
      </c>
      <c r="B3" s="46"/>
      <c r="C3" s="46"/>
      <c r="D3" s="21" t="s">
        <v>25</v>
      </c>
      <c r="E3" s="21" t="s">
        <v>26</v>
      </c>
      <c r="F3" s="23" t="s">
        <v>23</v>
      </c>
    </row>
    <row r="4" spans="1:10" ht="21" customHeight="1" x14ac:dyDescent="0.2">
      <c r="A4" s="46"/>
      <c r="B4" s="46"/>
      <c r="C4" s="46"/>
      <c r="D4" s="9">
        <v>861410.26</v>
      </c>
      <c r="E4" s="9">
        <v>716281.52</v>
      </c>
      <c r="F4" s="9">
        <v>145128.74000000002</v>
      </c>
    </row>
    <row r="5" spans="1:10" ht="12.75" customHeight="1" x14ac:dyDescent="0.2">
      <c r="A5" s="47" t="s">
        <v>5</v>
      </c>
      <c r="B5" s="48"/>
      <c r="C5" s="48"/>
      <c r="D5" s="48"/>
      <c r="E5" s="48"/>
      <c r="F5" s="49"/>
    </row>
    <row r="6" spans="1:10" ht="38.25" customHeight="1" x14ac:dyDescent="0.2">
      <c r="A6" s="50" t="s">
        <v>32</v>
      </c>
      <c r="B6" s="50"/>
      <c r="C6" s="51"/>
      <c r="D6" s="7">
        <v>647423.26</v>
      </c>
      <c r="E6" s="7">
        <v>536674.77</v>
      </c>
      <c r="F6" s="7">
        <v>110748.49000000002</v>
      </c>
    </row>
    <row r="7" spans="1:10" ht="12.75" customHeight="1" x14ac:dyDescent="0.2">
      <c r="A7" s="52" t="s">
        <v>0</v>
      </c>
      <c r="B7" s="52"/>
      <c r="C7" s="53"/>
      <c r="D7" s="9">
        <v>647423.26</v>
      </c>
      <c r="E7" s="9">
        <v>536674.77</v>
      </c>
      <c r="F7" s="9">
        <v>110748.49000000002</v>
      </c>
    </row>
    <row r="8" spans="1:10" ht="12.75" customHeight="1" x14ac:dyDescent="0.2">
      <c r="A8" s="54" t="s">
        <v>1</v>
      </c>
      <c r="B8" s="55"/>
      <c r="C8" s="55"/>
      <c r="D8" s="55"/>
      <c r="E8" s="55"/>
      <c r="F8" s="56"/>
    </row>
    <row r="9" spans="1:10" ht="25.5" customHeight="1" x14ac:dyDescent="0.2">
      <c r="A9" s="50" t="s">
        <v>2</v>
      </c>
      <c r="B9" s="50"/>
      <c r="C9" s="51"/>
      <c r="D9" s="7">
        <v>178444.38</v>
      </c>
      <c r="E9" s="7">
        <v>149479.41</v>
      </c>
      <c r="F9" s="7">
        <v>28964.97</v>
      </c>
      <c r="H9" s="2"/>
    </row>
    <row r="10" spans="1:10" ht="12.75" customHeight="1" x14ac:dyDescent="0.2">
      <c r="A10" s="52" t="s">
        <v>3</v>
      </c>
      <c r="B10" s="52"/>
      <c r="C10" s="52"/>
      <c r="D10" s="9">
        <v>178444.38</v>
      </c>
      <c r="E10" s="9">
        <v>149479.41</v>
      </c>
      <c r="F10" s="9">
        <v>28964.97</v>
      </c>
      <c r="H10" s="8"/>
      <c r="J10" s="8"/>
    </row>
    <row r="11" spans="1:10" x14ac:dyDescent="0.2">
      <c r="A11" s="5"/>
      <c r="B11" s="5"/>
      <c r="C11" s="5"/>
      <c r="D11" s="3"/>
      <c r="E11" s="3"/>
      <c r="F11" s="3"/>
    </row>
    <row r="12" spans="1:10" ht="29.25" customHeight="1" x14ac:dyDescent="0.2">
      <c r="A12" s="52" t="s">
        <v>27</v>
      </c>
      <c r="B12" s="52"/>
      <c r="C12" s="52"/>
      <c r="D12" s="9">
        <v>35542.620000000003</v>
      </c>
      <c r="E12" s="9">
        <v>30127.34</v>
      </c>
      <c r="F12" s="9">
        <v>5415.2800000000025</v>
      </c>
      <c r="H12" s="8"/>
      <c r="J12" s="8"/>
    </row>
    <row r="13" spans="1:10" x14ac:dyDescent="0.2">
      <c r="A13" s="57" t="s">
        <v>4</v>
      </c>
      <c r="B13" s="57"/>
      <c r="C13" s="57"/>
      <c r="D13" s="9">
        <v>35542.620000000003</v>
      </c>
      <c r="E13" s="9">
        <v>30127.34</v>
      </c>
      <c r="F13" s="9">
        <v>5415.2800000000025</v>
      </c>
    </row>
    <row r="14" spans="1:10" ht="12.75" customHeight="1" x14ac:dyDescent="0.2">
      <c r="A14" s="4"/>
      <c r="B14" s="4"/>
      <c r="C14" s="4"/>
      <c r="D14" s="3"/>
      <c r="E14" s="3"/>
    </row>
    <row r="15" spans="1:10" s="11" customFormat="1" x14ac:dyDescent="0.2">
      <c r="A15" s="58" t="s">
        <v>28</v>
      </c>
      <c r="B15" s="59"/>
      <c r="C15" s="60"/>
      <c r="D15" s="64">
        <v>1125900.5189999999</v>
      </c>
      <c r="E15" s="10"/>
      <c r="F15" s="10"/>
    </row>
    <row r="16" spans="1:10" s="11" customFormat="1" x14ac:dyDescent="0.2">
      <c r="A16" s="61"/>
      <c r="B16" s="62"/>
      <c r="C16" s="63"/>
      <c r="D16" s="64"/>
      <c r="E16" s="10"/>
      <c r="F16" s="10"/>
    </row>
    <row r="17" spans="1:7" s="11" customFormat="1" ht="15" x14ac:dyDescent="0.2">
      <c r="A17" s="65" t="s">
        <v>5</v>
      </c>
      <c r="B17" s="65"/>
      <c r="C17" s="65"/>
      <c r="D17" s="65"/>
      <c r="E17" s="10"/>
      <c r="F17" s="10"/>
    </row>
    <row r="18" spans="1:7" s="11" customFormat="1" ht="24.75" customHeight="1" x14ac:dyDescent="0.2">
      <c r="A18" s="52" t="s">
        <v>6</v>
      </c>
      <c r="B18" s="52"/>
      <c r="C18" s="52"/>
      <c r="D18" s="9"/>
      <c r="E18" s="10"/>
      <c r="F18" s="10"/>
    </row>
    <row r="19" spans="1:7" s="11" customFormat="1" ht="45.75" customHeight="1" x14ac:dyDescent="0.2">
      <c r="A19" s="66" t="s">
        <v>39</v>
      </c>
      <c r="B19" s="67"/>
      <c r="C19" s="68"/>
      <c r="D19" s="7">
        <v>347052.86</v>
      </c>
      <c r="E19" s="10"/>
      <c r="F19" s="10"/>
    </row>
    <row r="20" spans="1:7" s="11" customFormat="1" ht="12.75" customHeight="1" x14ac:dyDescent="0.2">
      <c r="A20" s="66" t="s">
        <v>29</v>
      </c>
      <c r="B20" s="67"/>
      <c r="C20" s="68"/>
      <c r="D20" s="7">
        <v>0</v>
      </c>
      <c r="E20" s="10"/>
      <c r="F20" s="10"/>
      <c r="G20" s="12"/>
    </row>
    <row r="21" spans="1:7" s="11" customFormat="1" ht="25.5" customHeight="1" x14ac:dyDescent="0.2">
      <c r="A21" s="52" t="s">
        <v>7</v>
      </c>
      <c r="B21" s="52"/>
      <c r="C21" s="52"/>
      <c r="D21" s="9"/>
      <c r="E21" s="10"/>
      <c r="F21" s="10"/>
    </row>
    <row r="22" spans="1:7" s="11" customFormat="1" x14ac:dyDescent="0.2">
      <c r="A22" s="66" t="s">
        <v>9</v>
      </c>
      <c r="B22" s="67"/>
      <c r="C22" s="68"/>
      <c r="D22" s="7">
        <v>114454.54000000001</v>
      </c>
      <c r="E22" s="10"/>
      <c r="F22" s="10"/>
    </row>
    <row r="23" spans="1:7" s="11" customFormat="1" ht="23.25" customHeight="1" x14ac:dyDescent="0.2">
      <c r="A23" s="69" t="s">
        <v>8</v>
      </c>
      <c r="B23" s="69"/>
      <c r="C23" s="69"/>
      <c r="D23" s="7">
        <v>27625.536</v>
      </c>
      <c r="E23" s="10"/>
      <c r="F23" s="10"/>
    </row>
    <row r="24" spans="1:7" s="11" customFormat="1" ht="12.75" customHeight="1" x14ac:dyDescent="0.2">
      <c r="A24" s="53" t="s">
        <v>10</v>
      </c>
      <c r="B24" s="70"/>
      <c r="C24" s="71"/>
      <c r="D24" s="9">
        <v>489132.93599999999</v>
      </c>
      <c r="E24" s="10"/>
      <c r="F24" s="10"/>
    </row>
    <row r="25" spans="1:7" s="11" customFormat="1" x14ac:dyDescent="0.2">
      <c r="A25" s="69" t="s">
        <v>24</v>
      </c>
      <c r="B25" s="69"/>
      <c r="C25" s="69"/>
      <c r="D25" s="7">
        <v>152647.63</v>
      </c>
      <c r="E25" s="10"/>
      <c r="F25" s="10"/>
    </row>
    <row r="26" spans="1:7" x14ac:dyDescent="0.2">
      <c r="A26" s="52" t="s">
        <v>11</v>
      </c>
      <c r="B26" s="52"/>
      <c r="C26" s="52"/>
      <c r="D26" s="9">
        <v>641780.56599999999</v>
      </c>
    </row>
    <row r="27" spans="1:7" ht="15" x14ac:dyDescent="0.2">
      <c r="A27" s="65" t="s">
        <v>1</v>
      </c>
      <c r="B27" s="65"/>
      <c r="C27" s="65"/>
      <c r="D27" s="65"/>
    </row>
    <row r="28" spans="1:7" ht="28.5" customHeight="1" x14ac:dyDescent="0.2">
      <c r="A28" s="69" t="s">
        <v>12</v>
      </c>
      <c r="B28" s="69"/>
      <c r="C28" s="69"/>
      <c r="D28" s="7">
        <v>455688.56</v>
      </c>
    </row>
    <row r="29" spans="1:7" x14ac:dyDescent="0.2">
      <c r="A29" s="52" t="s">
        <v>13</v>
      </c>
      <c r="B29" s="52"/>
      <c r="C29" s="52"/>
      <c r="D29" s="9">
        <v>455688.56</v>
      </c>
    </row>
    <row r="30" spans="1:7" ht="14.25" customHeight="1" x14ac:dyDescent="0.25">
      <c r="A30" s="72" t="s">
        <v>14</v>
      </c>
      <c r="B30" s="73"/>
      <c r="C30" s="73"/>
      <c r="D30" s="74"/>
    </row>
    <row r="31" spans="1:7" ht="51" customHeight="1" x14ac:dyDescent="0.2">
      <c r="A31" s="66" t="s">
        <v>15</v>
      </c>
      <c r="B31" s="67"/>
      <c r="C31" s="68"/>
      <c r="D31" s="7">
        <v>10800</v>
      </c>
    </row>
    <row r="32" spans="1:7" ht="12.75" customHeight="1" x14ac:dyDescent="0.2">
      <c r="A32" s="75" t="s">
        <v>16</v>
      </c>
      <c r="B32" s="76"/>
      <c r="C32" s="77"/>
      <c r="D32" s="7">
        <v>12300</v>
      </c>
    </row>
    <row r="33" spans="1:8" ht="12.75" customHeight="1" x14ac:dyDescent="0.2">
      <c r="A33" s="69" t="s">
        <v>17</v>
      </c>
      <c r="B33" s="69"/>
      <c r="C33" s="69"/>
      <c r="D33" s="7">
        <v>5331.393</v>
      </c>
    </row>
    <row r="34" spans="1:8" ht="12.75" customHeight="1" x14ac:dyDescent="0.2">
      <c r="A34" s="52" t="s">
        <v>18</v>
      </c>
      <c r="B34" s="52"/>
      <c r="C34" s="52"/>
      <c r="D34" s="9">
        <v>28431.393</v>
      </c>
    </row>
    <row r="35" spans="1:8" x14ac:dyDescent="0.2">
      <c r="B35" s="22"/>
      <c r="C35" s="22"/>
    </row>
    <row r="36" spans="1:8" ht="19.5" customHeight="1" x14ac:dyDescent="0.2">
      <c r="A36" s="78" t="s">
        <v>19</v>
      </c>
      <c r="B36" s="79"/>
      <c r="C36" s="79"/>
      <c r="D36" s="80"/>
    </row>
    <row r="37" spans="1:8" x14ac:dyDescent="0.2">
      <c r="A37" s="81" t="s">
        <v>33</v>
      </c>
      <c r="B37" s="82"/>
      <c r="C37" s="83"/>
      <c r="D37" s="9">
        <v>-105105.796</v>
      </c>
    </row>
    <row r="38" spans="1:8" x14ac:dyDescent="0.2">
      <c r="A38" s="81" t="s">
        <v>34</v>
      </c>
      <c r="B38" s="82"/>
      <c r="C38" s="83"/>
      <c r="D38" s="9">
        <v>-306209.15000000002</v>
      </c>
    </row>
    <row r="39" spans="1:8" x14ac:dyDescent="0.2">
      <c r="A39" s="84" t="s">
        <v>35</v>
      </c>
      <c r="B39" s="84"/>
      <c r="C39" s="84"/>
      <c r="D39" s="9">
        <v>1695.9470000000001</v>
      </c>
    </row>
    <row r="40" spans="1:8" ht="33.75" customHeight="1" x14ac:dyDescent="0.2">
      <c r="A40" s="81" t="s">
        <v>36</v>
      </c>
      <c r="B40" s="82"/>
      <c r="C40" s="83"/>
      <c r="D40" s="9">
        <v>384619.01549999998</v>
      </c>
    </row>
    <row r="41" spans="1:8" ht="34.5" customHeight="1" x14ac:dyDescent="0.2">
      <c r="A41" s="81" t="s">
        <v>37</v>
      </c>
      <c r="B41" s="82"/>
      <c r="C41" s="83"/>
      <c r="D41" s="9">
        <v>-24999.983500000031</v>
      </c>
      <c r="E41" s="13"/>
      <c r="G41" s="14"/>
      <c r="H41" s="15"/>
    </row>
    <row r="43" spans="1:8" x14ac:dyDescent="0.2">
      <c r="A43" s="16" t="s">
        <v>30</v>
      </c>
      <c r="D43" s="17" t="s">
        <v>31</v>
      </c>
    </row>
    <row r="44" spans="1:8" x14ac:dyDescent="0.2">
      <c r="A44" s="18"/>
      <c r="B44" s="18"/>
      <c r="C44" s="18"/>
    </row>
    <row r="45" spans="1:8" x14ac:dyDescent="0.2">
      <c r="A45" s="16" t="s">
        <v>20</v>
      </c>
      <c r="D45" s="17" t="s">
        <v>21</v>
      </c>
    </row>
    <row r="48" spans="1:8" ht="14.25" customHeight="1" x14ac:dyDescent="0.2">
      <c r="A48" s="19"/>
      <c r="B48" s="20"/>
      <c r="C48" s="20"/>
    </row>
  </sheetData>
  <mergeCells count="36">
    <mergeCell ref="A36:D36"/>
    <mergeCell ref="A37:C37"/>
    <mergeCell ref="A38:C38"/>
    <mergeCell ref="A39:C39"/>
    <mergeCell ref="A40:C40"/>
    <mergeCell ref="A41:C41"/>
    <mergeCell ref="A29:C29"/>
    <mergeCell ref="A30:D30"/>
    <mergeCell ref="A31:C31"/>
    <mergeCell ref="A32:C32"/>
    <mergeCell ref="A33:C33"/>
    <mergeCell ref="A34:C34"/>
    <mergeCell ref="A23:C23"/>
    <mergeCell ref="A24:C24"/>
    <mergeCell ref="A25:C25"/>
    <mergeCell ref="A26:C26"/>
    <mergeCell ref="A27:D27"/>
    <mergeCell ref="A28:C28"/>
    <mergeCell ref="A17:D17"/>
    <mergeCell ref="A18:C18"/>
    <mergeCell ref="A19:C19"/>
    <mergeCell ref="A20:C20"/>
    <mergeCell ref="A21:C21"/>
    <mergeCell ref="A22:C22"/>
    <mergeCell ref="A9:C9"/>
    <mergeCell ref="A10:C10"/>
    <mergeCell ref="A12:C12"/>
    <mergeCell ref="A13:C13"/>
    <mergeCell ref="A15:C16"/>
    <mergeCell ref="D15:D16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F21" sqref="F21"/>
    </sheetView>
  </sheetViews>
  <sheetFormatPr defaultRowHeight="15.75" x14ac:dyDescent="0.25"/>
  <cols>
    <col min="1" max="1" width="5.28515625" style="24" customWidth="1"/>
    <col min="2" max="2" width="64" style="24" customWidth="1"/>
    <col min="3" max="3" width="15.28515625" style="24" customWidth="1"/>
    <col min="4" max="16384" width="9.140625" style="24"/>
  </cols>
  <sheetData>
    <row r="1" spans="1:6" x14ac:dyDescent="0.25">
      <c r="A1" s="85" t="s">
        <v>40</v>
      </c>
      <c r="B1" s="85"/>
      <c r="C1" s="85"/>
    </row>
    <row r="2" spans="1:6" x14ac:dyDescent="0.25">
      <c r="A2" s="85" t="s">
        <v>41</v>
      </c>
      <c r="B2" s="85"/>
      <c r="C2" s="85"/>
    </row>
    <row r="3" spans="1:6" x14ac:dyDescent="0.25">
      <c r="A3" s="85" t="s">
        <v>50</v>
      </c>
      <c r="B3" s="85"/>
      <c r="C3" s="85"/>
    </row>
    <row r="4" spans="1:6" x14ac:dyDescent="0.25">
      <c r="C4" s="25"/>
    </row>
    <row r="5" spans="1:6" ht="31.5" x14ac:dyDescent="0.25">
      <c r="A5" s="26" t="s">
        <v>42</v>
      </c>
      <c r="B5" s="27" t="s">
        <v>43</v>
      </c>
      <c r="C5" s="28">
        <f>SUM(C7:C13)</f>
        <v>455688.56</v>
      </c>
    </row>
    <row r="6" spans="1:6" x14ac:dyDescent="0.25">
      <c r="A6" s="29"/>
      <c r="B6" s="30" t="s">
        <v>44</v>
      </c>
      <c r="C6" s="31"/>
    </row>
    <row r="7" spans="1:6" x14ac:dyDescent="0.25">
      <c r="A7" s="32">
        <v>1</v>
      </c>
      <c r="B7" s="33" t="s">
        <v>51</v>
      </c>
      <c r="C7" s="34">
        <v>51052</v>
      </c>
    </row>
    <row r="8" spans="1:6" x14ac:dyDescent="0.25">
      <c r="A8" s="32">
        <v>2</v>
      </c>
      <c r="B8" s="33" t="s">
        <v>45</v>
      </c>
      <c r="C8" s="34">
        <v>29500</v>
      </c>
    </row>
    <row r="9" spans="1:6" x14ac:dyDescent="0.25">
      <c r="A9" s="32">
        <v>3</v>
      </c>
      <c r="B9" s="33" t="s">
        <v>52</v>
      </c>
      <c r="C9" s="34">
        <v>1800</v>
      </c>
    </row>
    <row r="10" spans="1:6" x14ac:dyDescent="0.25">
      <c r="A10" s="32">
        <v>4</v>
      </c>
      <c r="B10" s="33" t="s">
        <v>53</v>
      </c>
      <c r="C10" s="34">
        <v>157493.16</v>
      </c>
    </row>
    <row r="11" spans="1:6" x14ac:dyDescent="0.25">
      <c r="A11" s="32">
        <v>5</v>
      </c>
      <c r="B11" s="33" t="s">
        <v>54</v>
      </c>
      <c r="C11" s="34">
        <v>7500</v>
      </c>
    </row>
    <row r="12" spans="1:6" x14ac:dyDescent="0.25">
      <c r="A12" s="32">
        <v>6</v>
      </c>
      <c r="B12" s="33" t="s">
        <v>55</v>
      </c>
      <c r="C12" s="34">
        <f>81986.47+81986.47</f>
        <v>163972.94</v>
      </c>
    </row>
    <row r="13" spans="1:6" x14ac:dyDescent="0.25">
      <c r="A13" s="32">
        <v>7</v>
      </c>
      <c r="B13" s="33" t="s">
        <v>56</v>
      </c>
      <c r="C13" s="34">
        <v>44370.46</v>
      </c>
    </row>
    <row r="14" spans="1:6" x14ac:dyDescent="0.25">
      <c r="A14" s="35"/>
      <c r="B14" s="36"/>
      <c r="C14" s="37"/>
    </row>
    <row r="15" spans="1:6" x14ac:dyDescent="0.25">
      <c r="C15" s="25"/>
    </row>
    <row r="16" spans="1:6" x14ac:dyDescent="0.25">
      <c r="A16" s="38" t="s">
        <v>46</v>
      </c>
      <c r="B16" s="39"/>
      <c r="C16" s="40" t="s">
        <v>47</v>
      </c>
      <c r="F16" s="39"/>
    </row>
    <row r="17" spans="1:6" x14ac:dyDescent="0.25">
      <c r="A17" s="38"/>
      <c r="B17" s="39"/>
      <c r="C17" s="39"/>
      <c r="F17" s="39"/>
    </row>
    <row r="18" spans="1:6" x14ac:dyDescent="0.25">
      <c r="A18" s="38"/>
      <c r="B18" s="39"/>
      <c r="C18" s="39"/>
      <c r="F18" s="39"/>
    </row>
    <row r="19" spans="1:6" x14ac:dyDescent="0.25">
      <c r="A19" s="38"/>
      <c r="B19" s="39"/>
      <c r="C19" s="39"/>
      <c r="F19" s="39"/>
    </row>
    <row r="20" spans="1:6" x14ac:dyDescent="0.25">
      <c r="A20" s="38" t="s">
        <v>48</v>
      </c>
      <c r="B20" s="39"/>
      <c r="C20" s="40" t="s">
        <v>49</v>
      </c>
      <c r="F20" s="39"/>
    </row>
    <row r="21" spans="1:6" x14ac:dyDescent="0.25">
      <c r="A21" s="41"/>
      <c r="B21" s="42"/>
      <c r="C21" s="42"/>
      <c r="D21" s="42"/>
    </row>
    <row r="22" spans="1:6" x14ac:dyDescent="0.25">
      <c r="A22" s="36"/>
      <c r="B22" s="43"/>
      <c r="C22" s="44"/>
    </row>
    <row r="23" spans="1:6" x14ac:dyDescent="0.25">
      <c r="A23" s="36"/>
      <c r="B23" s="43"/>
      <c r="C23" s="44"/>
    </row>
    <row r="24" spans="1:6" x14ac:dyDescent="0.25">
      <c r="A24" s="36"/>
      <c r="B24" s="36"/>
      <c r="C24" s="37"/>
    </row>
    <row r="25" spans="1:6" x14ac:dyDescent="0.25">
      <c r="A25" s="36"/>
      <c r="B25" s="36"/>
      <c r="C25" s="3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2019-04-01T02:10:24Z</dcterms:modified>
</cp:coreProperties>
</file>