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8B0795A6-4B72-4E10-9CD1-B6AA8D2DB232}" xr6:coauthVersionLast="47" xr6:coauthVersionMax="47" xr10:uidLastSave="{00000000-0000-0000-0000-000000000000}"/>
  <bookViews>
    <workbookView xWindow="7635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5" i="2" s="1"/>
</calcChain>
</file>

<file path=xl/sharedStrings.xml><?xml version="1.0" encoding="utf-8"?>
<sst xmlns="http://schemas.openxmlformats.org/spreadsheetml/2006/main" count="57" uniqueCount="54">
  <si>
    <t>Отчет о начислении, поступлении и расходовании денежных средств по жилому дому 
ул. Халтурина, 26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</si>
  <si>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</si>
  <si>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</si>
  <si>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</si>
  <si>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</si>
  <si>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</si>
  <si>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</si>
  <si>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</si>
  <si>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</si>
  <si>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</si>
  <si>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</si>
  <si>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</si>
  <si>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</si>
  <si>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</si>
  <si>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</si>
  <si>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</si>
  <si>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</si>
  <si>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</si>
  <si>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</si>
  <si>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</si>
  <si>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</si>
  <si>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</si>
  <si>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</si>
  <si>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</si>
  <si>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</si>
  <si>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</si>
  <si>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</si>
  <si>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</si>
  <si>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</si>
  <si>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</si>
  <si>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</si>
  <si>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</si>
  <si>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</si>
  <si>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</si>
  <si>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</si>
  <si>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</si>
  <si>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</si>
  <si>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</si>
  <si>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</si>
  <si>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</si>
  <si>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</si>
  <si>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</si>
  <si>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</si>
  <si>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</si>
  <si>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</si>
  <si>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</si>
  <si>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доводчика подъезд № 1,3</t>
  </si>
  <si>
    <t>Установка почтовых ящиков кв.33-48</t>
  </si>
  <si>
    <t>Изготовление таблички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</si>
  <si>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</si>
  <si>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</si>
  <si>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</si>
  <si>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</si>
  <si>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Халтурина,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</si>
</sst>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 applyFill="1"/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34" workbookViewId="0">
      <selection activeCell="F12" sqref="F1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313350.36</v>
      </c>
      <c r="E3" s="8">
        <v>322721.62</v>
      </c>
      <c r="F3" s="8">
        <v>-9371.2600000000093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194153.56</v>
      </c>
      <c r="E5" s="1">
        <v>200057.62</v>
      </c>
      <c r="F5" s="1">
        <v>-5904.0599999999977</v>
      </c>
    </row>
    <row r="6" spans="1:6" ht="12.75" customHeight="1" x14ac:dyDescent="0.2">
      <c r="A6" s="45" t="s">
        <v>7</v>
      </c>
      <c r="B6" s="45"/>
      <c r="C6" s="55"/>
      <c r="D6" s="8">
        <v>194153.56</v>
      </c>
      <c r="E6" s="8">
        <v>200057.62</v>
      </c>
      <c r="F6" s="8">
        <v>-5904.0599999999977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97078.04</v>
      </c>
      <c r="E8" s="1">
        <v>99901.94</v>
      </c>
      <c r="F8" s="1">
        <v>-2823.9000000000087</v>
      </c>
    </row>
    <row r="9" spans="1:6" ht="12.75" customHeight="1" x14ac:dyDescent="0.2">
      <c r="A9" s="45" t="s">
        <v>10</v>
      </c>
      <c r="B9" s="45"/>
      <c r="C9" s="45"/>
      <c r="D9" s="8">
        <v>97078.04</v>
      </c>
      <c r="E9" s="8">
        <v>99901.94</v>
      </c>
      <c r="F9" s="8">
        <v>-2823.9000000000087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22118.76</v>
      </c>
      <c r="E11" s="1">
        <v>22762.06</v>
      </c>
      <c r="F11" s="1">
        <v>-643.30000000000291</v>
      </c>
    </row>
    <row r="12" spans="1:6" x14ac:dyDescent="0.2">
      <c r="A12" s="59" t="s">
        <v>13</v>
      </c>
      <c r="B12" s="59"/>
      <c r="C12" s="59"/>
      <c r="D12" s="8">
        <v>22118.76</v>
      </c>
      <c r="E12" s="8">
        <v>22762.06</v>
      </c>
      <c r="F12" s="8">
        <v>-643.30000000000291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309948.39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140567.85999999999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40575.480000000003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4" t="s">
        <v>37</v>
      </c>
      <c r="B20" s="44"/>
      <c r="C20" s="44"/>
      <c r="D20" s="2">
        <v>13270.392000000003</v>
      </c>
      <c r="E20" s="11"/>
      <c r="F20" s="11"/>
    </row>
    <row r="21" spans="1:6" s="12" customFormat="1" ht="12.75" customHeight="1" x14ac:dyDescent="0.2">
      <c r="A21" s="55" t="s">
        <v>19</v>
      </c>
      <c r="B21" s="56"/>
      <c r="C21" s="57"/>
      <c r="D21" s="10">
        <v>194413.73199999999</v>
      </c>
      <c r="E21" s="11"/>
      <c r="F21" s="11"/>
    </row>
    <row r="22" spans="1:6" s="12" customFormat="1" x14ac:dyDescent="0.2">
      <c r="A22" s="44" t="s">
        <v>20</v>
      </c>
      <c r="B22" s="44"/>
      <c r="C22" s="44"/>
      <c r="D22" s="2">
        <v>37353.696000000004</v>
      </c>
      <c r="E22" s="11"/>
      <c r="F22" s="11"/>
    </row>
    <row r="23" spans="1:6" x14ac:dyDescent="0.2">
      <c r="A23" s="45" t="s">
        <v>21</v>
      </c>
      <c r="B23" s="45"/>
      <c r="C23" s="45"/>
      <c r="D23" s="10">
        <v>231767.42799999999</v>
      </c>
    </row>
    <row r="24" spans="1:6" ht="15" x14ac:dyDescent="0.2">
      <c r="A24" s="58" t="s">
        <v>8</v>
      </c>
      <c r="B24" s="58"/>
      <c r="C24" s="58"/>
      <c r="D24" s="58"/>
    </row>
    <row r="25" spans="1:6" ht="28.5" customHeight="1" x14ac:dyDescent="0.2">
      <c r="A25" s="44" t="s">
        <v>22</v>
      </c>
      <c r="B25" s="44"/>
      <c r="C25" s="44"/>
      <c r="D25" s="2">
        <v>47750</v>
      </c>
    </row>
    <row r="26" spans="1:6" x14ac:dyDescent="0.2">
      <c r="A26" s="44" t="s">
        <v>20</v>
      </c>
      <c r="B26" s="44"/>
      <c r="C26" s="44"/>
      <c r="D26" s="2">
        <v>12533.148000000001</v>
      </c>
    </row>
    <row r="27" spans="1:6" x14ac:dyDescent="0.2">
      <c r="A27" s="45" t="s">
        <v>23</v>
      </c>
      <c r="B27" s="45"/>
      <c r="C27" s="45"/>
      <c r="D27" s="10">
        <v>60283.148000000001</v>
      </c>
    </row>
    <row r="28" spans="1:6" ht="14.25" customHeight="1" x14ac:dyDescent="0.25">
      <c r="A28" s="46" t="s">
        <v>24</v>
      </c>
      <c r="B28" s="47"/>
      <c r="C28" s="47"/>
      <c r="D28" s="48"/>
    </row>
    <row r="29" spans="1:6" ht="51" customHeight="1" x14ac:dyDescent="0.2">
      <c r="A29" s="49" t="s">
        <v>25</v>
      </c>
      <c r="B29" s="50"/>
      <c r="C29" s="51"/>
      <c r="D29" s="2">
        <v>14580</v>
      </c>
    </row>
    <row r="30" spans="1:6" ht="12.75" customHeight="1" x14ac:dyDescent="0.2">
      <c r="A30" s="52" t="s">
        <v>26</v>
      </c>
      <c r="B30" s="53"/>
      <c r="C30" s="54"/>
      <c r="D30" s="2">
        <v>0</v>
      </c>
    </row>
    <row r="31" spans="1:6" ht="12.75" customHeight="1" x14ac:dyDescent="0.2">
      <c r="A31" s="44" t="s">
        <v>27</v>
      </c>
      <c r="B31" s="44"/>
      <c r="C31" s="44"/>
      <c r="D31" s="2">
        <v>3317.8139999999999</v>
      </c>
    </row>
    <row r="32" spans="1:6" ht="12.75" customHeight="1" x14ac:dyDescent="0.2">
      <c r="A32" s="45" t="s">
        <v>28</v>
      </c>
      <c r="B32" s="45"/>
      <c r="C32" s="45"/>
      <c r="D32" s="10">
        <v>17897.813999999998</v>
      </c>
    </row>
    <row r="33" spans="1:5" x14ac:dyDescent="0.2">
      <c r="B33" s="14"/>
      <c r="C33" s="14"/>
    </row>
    <row r="34" spans="1:5" ht="19.5" customHeight="1" x14ac:dyDescent="0.2">
      <c r="A34" s="40" t="s">
        <v>29</v>
      </c>
      <c r="B34" s="41"/>
      <c r="C34" s="41"/>
      <c r="D34" s="42"/>
    </row>
    <row r="35" spans="1:5" ht="12.75" customHeight="1" x14ac:dyDescent="0.2">
      <c r="A35" s="37" t="s">
        <v>30</v>
      </c>
      <c r="B35" s="38"/>
      <c r="C35" s="39"/>
      <c r="D35" s="8">
        <v>-31709.80799999999</v>
      </c>
    </row>
    <row r="36" spans="1:5" ht="12.75" customHeight="1" x14ac:dyDescent="0.2">
      <c r="A36" s="37" t="s">
        <v>31</v>
      </c>
      <c r="B36" s="38"/>
      <c r="C36" s="39"/>
      <c r="D36" s="8">
        <v>39618.792000000001</v>
      </c>
    </row>
    <row r="37" spans="1:5" ht="12.75" customHeight="1" x14ac:dyDescent="0.2">
      <c r="A37" s="43" t="s">
        <v>32</v>
      </c>
      <c r="B37" s="43"/>
      <c r="C37" s="43"/>
      <c r="D37" s="8">
        <v>4864.2460000000028</v>
      </c>
    </row>
    <row r="38" spans="1:5" ht="33.75" customHeight="1" x14ac:dyDescent="0.2">
      <c r="A38" s="37" t="s">
        <v>38</v>
      </c>
      <c r="B38" s="38"/>
      <c r="C38" s="39"/>
      <c r="D38" s="8">
        <v>-91773.863999999929</v>
      </c>
    </row>
    <row r="39" spans="1:5" ht="34.5" customHeight="1" x14ac:dyDescent="0.2">
      <c r="A39" s="37" t="s">
        <v>39</v>
      </c>
      <c r="B39" s="38"/>
      <c r="C39" s="39"/>
      <c r="D39" s="8">
        <v>-79000.633999999918</v>
      </c>
      <c r="E39" s="3"/>
    </row>
    <row r="40" spans="1:5" x14ac:dyDescent="0.2">
      <c r="A40" s="20"/>
      <c r="B40" s="20"/>
      <c r="C40" s="20"/>
      <c r="D40" s="4"/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13" t="s">
        <v>33</v>
      </c>
      <c r="D42" s="5" t="s">
        <v>34</v>
      </c>
    </row>
    <row r="43" spans="1:5" x14ac:dyDescent="0.2">
      <c r="D43" s="5"/>
    </row>
    <row r="44" spans="1:5" x14ac:dyDescent="0.2">
      <c r="A44" s="16"/>
      <c r="B44" s="16"/>
      <c r="C44" s="16"/>
      <c r="D44" s="5"/>
    </row>
    <row r="45" spans="1:5" x14ac:dyDescent="0.2">
      <c r="A45" s="13" t="s">
        <v>35</v>
      </c>
      <c r="D45" s="17" t="s">
        <v>36</v>
      </c>
    </row>
    <row r="46" spans="1:5" x14ac:dyDescent="0.2">
      <c r="D46" s="17"/>
    </row>
  </sheetData>
  <mergeCells count="36">
    <mergeCell ref="A1:F1"/>
    <mergeCell ref="A2:C3"/>
    <mergeCell ref="A8:C8"/>
    <mergeCell ref="A9:C9"/>
    <mergeCell ref="A10:F10"/>
    <mergeCell ref="A11:C11"/>
    <mergeCell ref="A4:F4"/>
    <mergeCell ref="A5:C5"/>
    <mergeCell ref="A6:C6"/>
    <mergeCell ref="A7:F7"/>
    <mergeCell ref="A16:C16"/>
    <mergeCell ref="A17:C17"/>
    <mergeCell ref="A18:C18"/>
    <mergeCell ref="A19:C19"/>
    <mergeCell ref="A12:C12"/>
    <mergeCell ref="A14:C14"/>
    <mergeCell ref="A15:D15"/>
    <mergeCell ref="A20:C20"/>
    <mergeCell ref="A21:C21"/>
    <mergeCell ref="A22:C22"/>
    <mergeCell ref="A23:C23"/>
    <mergeCell ref="A24:D24"/>
    <mergeCell ref="A31:C31"/>
    <mergeCell ref="A32:C32"/>
    <mergeCell ref="A25:C25"/>
    <mergeCell ref="A26:C26"/>
    <mergeCell ref="A27:C27"/>
    <mergeCell ref="A28:D28"/>
    <mergeCell ref="A29:C29"/>
    <mergeCell ref="A30:C30"/>
    <mergeCell ref="A38:C38"/>
    <mergeCell ref="A39:C39"/>
    <mergeCell ref="A34:D34"/>
    <mergeCell ref="A35:C35"/>
    <mergeCell ref="A36:C36"/>
    <mergeCell ref="A37:C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14B1-0A54-4188-9716-EAF324F98801}">
  <dimension ref="A1:C17"/>
  <sheetViews>
    <sheetView zoomScale="85" zoomScaleNormal="85" workbookViewId="0">
      <selection activeCell="B13" sqref="B13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40</v>
      </c>
      <c r="B1" s="75"/>
      <c r="C1" s="75"/>
    </row>
    <row r="2" spans="1:3" x14ac:dyDescent="0.25">
      <c r="A2" s="75" t="s">
        <v>41</v>
      </c>
      <c r="B2" s="75"/>
      <c r="C2" s="75"/>
    </row>
    <row r="3" spans="1:3" x14ac:dyDescent="0.25">
      <c r="A3" s="75" t="s">
        <v>53</v>
      </c>
      <c r="B3" s="75"/>
      <c r="C3" s="75"/>
    </row>
    <row r="4" spans="1:3" x14ac:dyDescent="0.25">
      <c r="C4" s="22"/>
    </row>
    <row r="5" spans="1:3" ht="31.5" x14ac:dyDescent="0.25">
      <c r="A5" s="23" t="s">
        <v>42</v>
      </c>
      <c r="B5" s="36" t="s">
        <v>43</v>
      </c>
      <c r="C5" s="24">
        <f>SUM(C7:C10)</f>
        <v>47750</v>
      </c>
    </row>
    <row r="6" spans="1:3" x14ac:dyDescent="0.25">
      <c r="A6" s="25"/>
      <c r="B6" s="26" t="s">
        <v>44</v>
      </c>
      <c r="C6" s="27"/>
    </row>
    <row r="7" spans="1:3" x14ac:dyDescent="0.25">
      <c r="A7" s="28">
        <v>1</v>
      </c>
      <c r="B7" s="29" t="s">
        <v>45</v>
      </c>
      <c r="C7" s="30">
        <f>6400+20000</f>
        <v>26400</v>
      </c>
    </row>
    <row r="8" spans="1:3" x14ac:dyDescent="0.25">
      <c r="A8" s="28">
        <v>2</v>
      </c>
      <c r="B8" s="29" t="s">
        <v>46</v>
      </c>
      <c r="C8" s="30">
        <f>3000+3000+6000</f>
        <v>12000</v>
      </c>
    </row>
    <row r="9" spans="1:3" x14ac:dyDescent="0.25">
      <c r="A9" s="28">
        <v>3</v>
      </c>
      <c r="B9" s="29" t="s">
        <v>47</v>
      </c>
      <c r="C9" s="30">
        <v>8000</v>
      </c>
    </row>
    <row r="10" spans="1:3" x14ac:dyDescent="0.25">
      <c r="A10" s="28">
        <v>4</v>
      </c>
      <c r="B10" s="29" t="s">
        <v>48</v>
      </c>
      <c r="C10" s="30">
        <v>1350</v>
      </c>
    </row>
    <row r="11" spans="1:3" x14ac:dyDescent="0.25">
      <c r="A11" s="31"/>
      <c r="C11" s="32"/>
    </row>
    <row r="12" spans="1:3" x14ac:dyDescent="0.25">
      <c r="A12" s="31"/>
      <c r="C12" s="32"/>
    </row>
    <row r="13" spans="1:3" x14ac:dyDescent="0.25">
      <c r="A13" s="33" t="s">
        <v>49</v>
      </c>
      <c r="C13" s="34" t="s">
        <v>50</v>
      </c>
    </row>
    <row r="14" spans="1:3" x14ac:dyDescent="0.25">
      <c r="C14" s="22"/>
    </row>
    <row r="15" spans="1:3" x14ac:dyDescent="0.25">
      <c r="C15" s="22"/>
    </row>
    <row r="16" spans="1:3" x14ac:dyDescent="0.25">
      <c r="A16" s="33" t="s">
        <v>51</v>
      </c>
      <c r="C16" s="35" t="s">
        <v>52</v>
      </c>
    </row>
    <row r="17" spans="3:3" x14ac:dyDescent="0.25">
      <c r="C17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2024-03-19T03:39:35Z</dcterms:modified>
</cp:coreProperties>
</file>