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6A73402-2A90-4AA5-ACD3-615BB09DC5B9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3" l="1"/>
  <c r="C8" i="13"/>
  <c r="C7" i="13"/>
  <c r="C5" i="13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<sst xmlns="http://schemas.openxmlformats.org/spreadsheetml/2006/main" count="45" uniqueCount="43">
  <si>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</si>
  <si>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</si>
  <si>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</si>
  <si>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</si>
  <si>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</si>
  <si>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</si>
  <si>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</si>
  <si>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</si>
  <si>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</si>
  <si>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</si>
  <si>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</si>
  <si>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</si>
  <si>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</si>
  <si>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</si>
  <si>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</si>
  <si>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</si>
  <si>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</si>
  <si>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</si>
  <si>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</si>
  <si>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</si>
  <si>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</si>
  <si>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</si>
  <si>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</si>
  <si>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</si>
  <si>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</si>
  <si>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</si>
  <si>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</si>
  <si>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96-б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</si>
  <si>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</si>
  <si>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</si>
  <si>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</si>
  <si>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</si>
  <si>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96-б</t>
  </si>
  <si>
    <t>№
п/п</t>
  </si>
  <si>
    <t>Выполнено работ по текущему ремонту всего в рублях :</t>
  </si>
  <si>
    <t>в том числе</t>
  </si>
  <si>
    <t>Ремонт кровли</t>
  </si>
  <si>
    <t xml:space="preserve"> Покраска детской площадки</t>
  </si>
  <si>
    <t>Завоз песка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</si>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</sst>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7C68-2A14-4492-8C46-A757A00942F9}">
  <dimension ref="A1:F35"/>
  <sheetViews>
    <sheetView topLeftCell="A10" workbookViewId="0">
      <selection activeCell="G31" sqref="G3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39" bestFit="1" customWidth="1"/>
    <col min="5" max="5" width="11.42578125" style="9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6" t="s">
        <v>27</v>
      </c>
      <c r="B1" s="6"/>
      <c r="C1" s="6"/>
      <c r="D1" s="6"/>
      <c r="E1" s="6"/>
      <c r="F1" s="6"/>
    </row>
    <row r="2" spans="1:6" x14ac:dyDescent="0.2">
      <c r="A2" s="7"/>
      <c r="B2" s="8"/>
      <c r="C2" s="8"/>
      <c r="D2" s="1"/>
    </row>
    <row r="3" spans="1:6" ht="31.5" x14ac:dyDescent="0.2">
      <c r="A3" s="10" t="s">
        <v>2</v>
      </c>
      <c r="B3" s="10"/>
      <c r="C3" s="10"/>
      <c r="D3" s="11" t="s">
        <v>3</v>
      </c>
      <c r="E3" s="11" t="s">
        <v>4</v>
      </c>
      <c r="F3" s="12" t="s">
        <v>5</v>
      </c>
    </row>
    <row r="4" spans="1:6" ht="21" customHeight="1" x14ac:dyDescent="0.2">
      <c r="A4" s="10"/>
      <c r="B4" s="10"/>
      <c r="C4" s="10"/>
      <c r="D4" s="13">
        <v>92304.12</v>
      </c>
      <c r="E4" s="13">
        <v>85656.69</v>
      </c>
      <c r="F4" s="13">
        <v>6647.4299999999857</v>
      </c>
    </row>
    <row r="5" spans="1:6" ht="12.75" customHeight="1" x14ac:dyDescent="0.2">
      <c r="A5" s="14" t="s">
        <v>10</v>
      </c>
      <c r="B5" s="15"/>
      <c r="C5" s="15"/>
      <c r="D5" s="15"/>
      <c r="E5" s="15"/>
      <c r="F5" s="16"/>
    </row>
    <row r="6" spans="1:6" ht="28.5" customHeight="1" x14ac:dyDescent="0.2">
      <c r="A6" s="17" t="s">
        <v>11</v>
      </c>
      <c r="B6" s="17"/>
      <c r="C6" s="18"/>
      <c r="D6" s="19">
        <v>38952.505103697018</v>
      </c>
      <c r="E6" s="19">
        <v>36147.277655545535</v>
      </c>
      <c r="F6" s="19">
        <v>2805.2274481514833</v>
      </c>
    </row>
    <row r="7" spans="1:6" ht="12.75" customHeight="1" x14ac:dyDescent="0.2">
      <c r="A7" s="20" t="s">
        <v>12</v>
      </c>
      <c r="B7" s="20"/>
      <c r="C7" s="21"/>
      <c r="D7" s="13">
        <v>38952.505103697018</v>
      </c>
      <c r="E7" s="13">
        <v>36147.277655545535</v>
      </c>
      <c r="F7" s="13">
        <v>2805.2274481514833</v>
      </c>
    </row>
    <row r="8" spans="1:6" ht="12.75" customHeight="1" x14ac:dyDescent="0.2">
      <c r="A8" s="22" t="s">
        <v>13</v>
      </c>
      <c r="B8" s="23"/>
      <c r="C8" s="23"/>
      <c r="D8" s="23"/>
      <c r="E8" s="23"/>
      <c r="F8" s="24"/>
    </row>
    <row r="9" spans="1:6" ht="25.5" customHeight="1" x14ac:dyDescent="0.2">
      <c r="A9" s="25" t="s">
        <v>14</v>
      </c>
      <c r="B9" s="25"/>
      <c r="C9" s="26"/>
      <c r="D9" s="19">
        <v>53351.61489630297</v>
      </c>
      <c r="E9" s="19">
        <v>49509.412344454468</v>
      </c>
      <c r="F9" s="19">
        <v>3842.2025518485025</v>
      </c>
    </row>
    <row r="10" spans="1:6" ht="12.75" customHeight="1" x14ac:dyDescent="0.2">
      <c r="A10" s="20" t="s">
        <v>15</v>
      </c>
      <c r="B10" s="20"/>
      <c r="C10" s="20"/>
      <c r="D10" s="13">
        <v>53351.61489630297</v>
      </c>
      <c r="E10" s="13">
        <v>49509.412344454468</v>
      </c>
      <c r="F10" s="13">
        <v>3842.2025518485025</v>
      </c>
    </row>
    <row r="11" spans="1:6" ht="12.75" customHeight="1" x14ac:dyDescent="0.2">
      <c r="A11" s="7"/>
      <c r="B11" s="7"/>
      <c r="C11" s="7"/>
      <c r="D11" s="1"/>
      <c r="E11" s="1"/>
    </row>
    <row r="12" spans="1:6" s="3" customFormat="1" ht="30" customHeight="1" x14ac:dyDescent="0.2">
      <c r="A12" s="27" t="s">
        <v>0</v>
      </c>
      <c r="B12" s="28"/>
      <c r="C12" s="29"/>
      <c r="D12" s="13">
        <v>117412.87510369701</v>
      </c>
      <c r="E12" s="30"/>
    </row>
    <row r="13" spans="1:6" s="3" customFormat="1" ht="15" x14ac:dyDescent="0.2">
      <c r="A13" s="31" t="s">
        <v>10</v>
      </c>
      <c r="B13" s="31"/>
      <c r="C13" s="31"/>
      <c r="D13" s="31"/>
      <c r="E13" s="30"/>
    </row>
    <row r="14" spans="1:6" s="3" customFormat="1" ht="24.75" customHeight="1" x14ac:dyDescent="0.2">
      <c r="A14" s="20" t="s">
        <v>16</v>
      </c>
      <c r="B14" s="20"/>
      <c r="C14" s="20"/>
      <c r="D14" s="13"/>
      <c r="E14" s="30"/>
    </row>
    <row r="15" spans="1:6" s="3" customFormat="1" ht="45.75" customHeight="1" x14ac:dyDescent="0.2">
      <c r="A15" s="32" t="s">
        <v>17</v>
      </c>
      <c r="B15" s="33"/>
      <c r="C15" s="34"/>
      <c r="D15" s="19">
        <v>23263.273103697018</v>
      </c>
      <c r="E15" s="30"/>
    </row>
    <row r="16" spans="1:6" s="3" customFormat="1" ht="25.5" customHeight="1" x14ac:dyDescent="0.2">
      <c r="A16" s="20" t="s">
        <v>18</v>
      </c>
      <c r="B16" s="20"/>
      <c r="C16" s="20"/>
      <c r="D16" s="13"/>
      <c r="E16" s="30"/>
    </row>
    <row r="17" spans="1:5" s="3" customFormat="1" x14ac:dyDescent="0.2">
      <c r="A17" s="35" t="s">
        <v>19</v>
      </c>
      <c r="B17" s="35"/>
      <c r="C17" s="35"/>
      <c r="D17" s="19">
        <v>4660.9920000000002</v>
      </c>
      <c r="E17" s="30"/>
    </row>
    <row r="18" spans="1:5" s="3" customFormat="1" ht="12.75" customHeight="1" x14ac:dyDescent="0.2">
      <c r="A18" s="21" t="s">
        <v>20</v>
      </c>
      <c r="B18" s="36"/>
      <c r="C18" s="37"/>
      <c r="D18" s="13">
        <v>27924.26510369702</v>
      </c>
      <c r="E18" s="30"/>
    </row>
    <row r="19" spans="1:5" s="3" customFormat="1" x14ac:dyDescent="0.2">
      <c r="A19" s="35" t="s">
        <v>21</v>
      </c>
      <c r="B19" s="35"/>
      <c r="C19" s="35"/>
      <c r="D19" s="19">
        <v>11028.24</v>
      </c>
      <c r="E19" s="30"/>
    </row>
    <row r="20" spans="1:5" x14ac:dyDescent="0.2">
      <c r="A20" s="20" t="s">
        <v>22</v>
      </c>
      <c r="B20" s="20"/>
      <c r="C20" s="20"/>
      <c r="D20" s="13">
        <v>38952.505103697018</v>
      </c>
    </row>
    <row r="21" spans="1:5" ht="15" x14ac:dyDescent="0.2">
      <c r="A21" s="31" t="s">
        <v>13</v>
      </c>
      <c r="B21" s="31"/>
      <c r="C21" s="31"/>
      <c r="D21" s="31"/>
    </row>
    <row r="22" spans="1:5" ht="24" customHeight="1" x14ac:dyDescent="0.2">
      <c r="A22" s="35" t="s">
        <v>23</v>
      </c>
      <c r="B22" s="35"/>
      <c r="C22" s="35"/>
      <c r="D22" s="19">
        <v>78460.37</v>
      </c>
    </row>
    <row r="23" spans="1:5" x14ac:dyDescent="0.2">
      <c r="A23" s="20" t="s">
        <v>24</v>
      </c>
      <c r="B23" s="20"/>
      <c r="C23" s="20"/>
      <c r="D23" s="13">
        <v>78460.37</v>
      </c>
    </row>
    <row r="24" spans="1:5" x14ac:dyDescent="0.2">
      <c r="B24" s="38"/>
      <c r="C24" s="38"/>
    </row>
    <row r="25" spans="1:5" ht="19.5" customHeight="1" x14ac:dyDescent="0.2">
      <c r="A25" s="40" t="s">
        <v>1</v>
      </c>
      <c r="B25" s="41"/>
      <c r="C25" s="41"/>
      <c r="D25" s="42"/>
    </row>
    <row r="26" spans="1:5" ht="12.75" customHeight="1" x14ac:dyDescent="0.2">
      <c r="A26" s="43" t="s">
        <v>25</v>
      </c>
      <c r="B26" s="44"/>
      <c r="C26" s="45"/>
      <c r="D26" s="13">
        <v>-2805.2274481514833</v>
      </c>
    </row>
    <row r="27" spans="1:5" ht="12.75" customHeight="1" x14ac:dyDescent="0.2">
      <c r="A27" s="43" t="s">
        <v>26</v>
      </c>
      <c r="B27" s="44"/>
      <c r="C27" s="45"/>
      <c r="D27" s="13">
        <v>-28950.957655545528</v>
      </c>
    </row>
    <row r="28" spans="1:5" x14ac:dyDescent="0.2">
      <c r="A28" s="5" t="s">
        <v>28</v>
      </c>
      <c r="B28" s="46"/>
      <c r="C28" s="47"/>
      <c r="D28" s="13">
        <v>26580.652896302956</v>
      </c>
    </row>
    <row r="29" spans="1:5" x14ac:dyDescent="0.2">
      <c r="A29" s="5" t="s">
        <v>29</v>
      </c>
      <c r="B29" s="46"/>
      <c r="C29" s="47"/>
      <c r="D29" s="13">
        <v>-5175.5322073940551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E05A-A74C-48F9-BF92-EF8F7E11C915}">
  <dimension ref="A1:F21"/>
  <sheetViews>
    <sheetView tabSelected="1" workbookViewId="0">
      <selection activeCell="B25" sqref="B2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30</v>
      </c>
      <c r="B1" s="51"/>
      <c r="C1" s="51"/>
    </row>
    <row r="2" spans="1:6" x14ac:dyDescent="0.25">
      <c r="A2" s="51" t="s">
        <v>31</v>
      </c>
      <c r="B2" s="51"/>
      <c r="C2" s="51"/>
    </row>
    <row r="3" spans="1:6" x14ac:dyDescent="0.25">
      <c r="A3" s="51" t="s">
        <v>32</v>
      </c>
      <c r="B3" s="51"/>
      <c r="C3" s="51"/>
    </row>
    <row r="4" spans="1:6" x14ac:dyDescent="0.25">
      <c r="C4" s="53"/>
    </row>
    <row r="5" spans="1:6" ht="31.5" x14ac:dyDescent="0.25">
      <c r="A5" s="54" t="s">
        <v>33</v>
      </c>
      <c r="B5" s="55" t="s">
        <v>34</v>
      </c>
      <c r="C5" s="56">
        <f>SUM(C7:C9)</f>
        <v>78460.37</v>
      </c>
      <c r="F5" s="57"/>
    </row>
    <row r="6" spans="1:6" x14ac:dyDescent="0.25">
      <c r="A6" s="58"/>
      <c r="B6" s="59" t="s">
        <v>35</v>
      </c>
      <c r="C6" s="60"/>
    </row>
    <row r="7" spans="1:6" x14ac:dyDescent="0.25">
      <c r="A7" s="61">
        <v>1</v>
      </c>
      <c r="B7" s="62" t="s">
        <v>36</v>
      </c>
      <c r="C7" s="63">
        <f>72929.27</f>
        <v>72929.27</v>
      </c>
    </row>
    <row r="8" spans="1:6" x14ac:dyDescent="0.25">
      <c r="A8" s="61">
        <v>2</v>
      </c>
      <c r="B8" s="62" t="s">
        <v>37</v>
      </c>
      <c r="C8" s="63">
        <f>1508.48+2514.14</f>
        <v>4022.62</v>
      </c>
    </row>
    <row r="9" spans="1:6" x14ac:dyDescent="0.25">
      <c r="A9" s="61">
        <v>3</v>
      </c>
      <c r="B9" s="62" t="s">
        <v>38</v>
      </c>
      <c r="C9" s="63">
        <f>1508.48</f>
        <v>1508.48</v>
      </c>
    </row>
    <row r="10" spans="1:6" x14ac:dyDescent="0.25">
      <c r="A10" s="64"/>
      <c r="C10" s="65"/>
    </row>
    <row r="11" spans="1:6" x14ac:dyDescent="0.25">
      <c r="A11" s="64"/>
      <c r="C11" s="65"/>
    </row>
    <row r="12" spans="1:6" x14ac:dyDescent="0.25">
      <c r="A12" s="64"/>
      <c r="C12" s="65"/>
    </row>
    <row r="13" spans="1:6" x14ac:dyDescent="0.25">
      <c r="A13" s="68" t="s">
        <v>41</v>
      </c>
      <c r="C13" s="69" t="s">
        <v>42</v>
      </c>
    </row>
    <row r="14" spans="1:6" x14ac:dyDescent="0.25">
      <c r="C14" s="53"/>
    </row>
    <row r="15" spans="1:6" x14ac:dyDescent="0.25">
      <c r="C15" s="53"/>
    </row>
    <row r="16" spans="1:6" x14ac:dyDescent="0.25">
      <c r="A16" s="68" t="s">
        <v>39</v>
      </c>
      <c r="C16" s="70" t="s">
        <v>40</v>
      </c>
    </row>
    <row r="17" spans="2:3" x14ac:dyDescent="0.25">
      <c r="C17" s="53"/>
    </row>
    <row r="19" spans="2:3" x14ac:dyDescent="0.25">
      <c r="B19" s="66"/>
      <c r="C19" s="67"/>
    </row>
    <row r="21" spans="2:3" x14ac:dyDescent="0.25">
      <c r="C21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2022-03-11T05:29:36Z</dcterms:modified>
</cp:coreProperties>
</file>