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17" sheetId="1" r:id="rId1"/>
    <sheet name="реестр" sheetId="2" r:id="rId2"/>
  </sheets>
  <definedNames>
    <definedName name="_xlnm.Print_Area" localSheetId="0">'2017'!$A$1:$F$61</definedName>
    <definedName name="_xlnm.Print_Area" localSheetId="1">'реестр'!$A$1:$D$18</definedName>
  </definedNames>
  <calcPr fullCalcOnLoad="1"/>
</workbook>
</file>

<file path=xl/sharedStrings.xml><?xml version="1.0" encoding="utf-8"?>
<sst xmlns="http://schemas.openxmlformats.org/spreadsheetml/2006/main" count="67" uniqueCount="64">
  <si>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</si>
  <si>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</si>
  <si>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</si>
  <si>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</si>
  <si>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</si>
  <si>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</si>
  <si>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</si>
  <si>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</si>
  <si>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</si>
  <si>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</si>
  <si>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</si>
  <si>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</si>
  <si>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</si>
  <si>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</si>
  <si>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</si>
  <si>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</si>
  <si>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</si>
  <si>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</si>
  <si>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</si>
  <si>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*расходы по управлению</t>
  </si>
  <si>
    <t>*НДС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</si>
  <si>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</si>
  <si>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</si>
  <si>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</si>
  <si>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</si>
  <si>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</si>
  <si>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</si>
  <si>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</si>
  <si>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</si>
  <si>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</si>
  <si>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</si>
  <si>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</si>
  <si>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</si>
  <si>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</si>
  <si>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</si>
  <si>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</si>
  <si>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</si>
  <si>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</si>
  <si>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</si>
  <si>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</si>
  <si>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</si>
  <si>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по статье "Содержание" за 2017г.</t>
  </si>
  <si>
    <t>по статье "Текущий ремонт" за 2017г.</t>
  </si>
  <si>
    <t>Остаток по размещению кабеля за 2017г.</t>
  </si>
  <si>
    <t>Остаток по размещению рекламы за 2017г.</t>
  </si>
  <si>
    <t xml:space="preserve"> остаток по текущему ремонту с учетом содержания, рекламы, кабеля, ПУ на 01.01.17 г.</t>
  </si>
  <si>
    <t>ИТОГО остаток по текущему ремонту с учетом содержания, рекламы, кабеля, ПУ на 01.01.18 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</si>
  <si>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 Мопра, 5</t>
    </r>
    <r>
      <rPr>
        <b/>
        <sz val="11"/>
        <rFont val="Times New Roman"/>
        <family val="1"/>
      </rPr>
      <t xml:space="preserve">
за 2017 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</si>
  <si>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</si>
  <si>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</si>
  <si>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</si>
  <si>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</si>
  <si>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по адресу Мопра 5</t>
  </si>
  <si>
    <t>№
п/п</t>
  </si>
  <si>
    <t>Выполнено работ по текущему ремонту всего в рублях :</t>
  </si>
  <si>
    <t>в том числе</t>
  </si>
  <si>
    <t>Кронирование деревьев, вывоз веток на полигон</t>
  </si>
  <si>
    <t>ремонт подъезда №4(1,2 этапы)</t>
  </si>
  <si>
    <t>ремонт подъезда №3(1,2 этапы)</t>
  </si>
  <si>
    <t xml:space="preserve">установка светильников 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</si>
  <si>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</si>
  <si>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</si>
  <si>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</t>
  </si>
  <si>
    <t xml:space="preserve">Т.И. Потапова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</si>
</sst>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.0_р_._-;\-* #,##0.0_р_._-;_-* &quot;-&quot;?_р_._-;_-@_-"/>
    <numFmt numFmtId="187" formatCode="_-* #,##0_р_._-;\-* #,##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0" fontId="5" fillId="0" borderId="0" xfId="58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40" fontId="6" fillId="0" borderId="0" xfId="58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0" applyNumberFormat="1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10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40" fontId="4" fillId="0" borderId="0" xfId="0" applyNumberFormat="1" applyFont="1" applyFill="1" applyAlignment="1">
      <alignment horizontal="center" vertical="center"/>
    </xf>
    <xf numFmtId="40" fontId="9" fillId="0" borderId="0" xfId="58" applyNumberFormat="1" applyFont="1" applyFill="1" applyAlignment="1">
      <alignment horizontal="center" vertical="center"/>
    </xf>
    <xf numFmtId="0" fontId="48" fillId="0" borderId="0" xfId="0" applyFont="1" applyAlignment="1">
      <alignment/>
    </xf>
    <xf numFmtId="0" fontId="11" fillId="0" borderId="0" xfId="0" applyFont="1" applyAlignment="1">
      <alignment horizontal="center"/>
    </xf>
    <xf numFmtId="171" fontId="11" fillId="0" borderId="0" xfId="58" applyFont="1" applyAlignment="1">
      <alignment/>
    </xf>
    <xf numFmtId="171" fontId="11" fillId="0" borderId="0" xfId="58" applyFont="1" applyAlignment="1">
      <alignment/>
    </xf>
    <xf numFmtId="171" fontId="48" fillId="0" borderId="0" xfId="58" applyFont="1" applyAlignment="1">
      <alignment/>
    </xf>
    <xf numFmtId="0" fontId="11" fillId="31" borderId="10" xfId="0" applyFont="1" applyFill="1" applyBorder="1" applyAlignment="1">
      <alignment horizontal="center" vertical="center" wrapText="1"/>
    </xf>
    <xf numFmtId="0" fontId="11" fillId="31" borderId="10" xfId="0" applyFont="1" applyFill="1" applyBorder="1" applyAlignment="1">
      <alignment horizontal="center" vertical="center"/>
    </xf>
    <xf numFmtId="171" fontId="11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1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171" fontId="48" fillId="0" borderId="10" xfId="58" applyFont="1" applyBorder="1" applyAlignment="1">
      <alignment/>
    </xf>
    <xf numFmtId="49" fontId="48" fillId="0" borderId="10" xfId="0" applyNumberFormat="1" applyFont="1" applyBorder="1" applyAlignment="1">
      <alignment/>
    </xf>
    <xf numFmtId="0" fontId="48" fillId="0" borderId="10" xfId="0" applyFont="1" applyBorder="1" applyAlignment="1">
      <alignment/>
    </xf>
    <xf numFmtId="0" fontId="12" fillId="0" borderId="0" xfId="0" applyFont="1" applyAlignment="1">
      <alignment/>
    </xf>
    <xf numFmtId="171" fontId="12" fillId="0" borderId="0" xfId="58" applyFont="1" applyAlignment="1">
      <alignment/>
    </xf>
    <xf numFmtId="0" fontId="4" fillId="0" borderId="0" xfId="0" applyFont="1" applyFill="1" applyAlignment="1">
      <alignment horizontal="left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409575</xdr:colOff>
      <xdr:row>49</xdr:row>
      <xdr:rowOff>9525</xdr:rowOff>
    </xdr:from>
    <xdr:to>
      <xdr:col>2</xdr:col>
      <xdr:colOff>1400175</xdr:colOff>
      <xdr:row>52</xdr:row>
      <xdr:rowOff>85725</xdr:rowOff>
    </xdr:to>
    <xdr:pic>
      <xdr:nvPicPr>
        <xdr:cNvPr id="1" name="Рисунок 2" descr="Z:\!ФЭО\Подпись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247814">
          <a:off x="1685925" y="12096750"/>
          <a:ext cx="990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1647825</xdr:colOff>
      <xdr:row>47</xdr:row>
      <xdr:rowOff>57150</xdr:rowOff>
    </xdr:from>
    <xdr:to>
      <xdr:col>2</xdr:col>
      <xdr:colOff>2695575</xdr:colOff>
      <xdr:row>50</xdr:row>
      <xdr:rowOff>133350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24175" y="11820525"/>
          <a:ext cx="10477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PageLayoutView="0" workbookViewId="0" topLeftCell="A7">
      <selection activeCell="A20" sqref="A20:C20"/>
    </sheetView>
  </sheetViews>
  <sheetFormatPr defaultColWidth="9.140625" defaultRowHeight="15"/>
  <cols>
    <col min="1" max="1" width="10.00390625" style="15" customWidth="1"/>
    <col min="2" max="2" width="9.140625" style="15" customWidth="1"/>
    <col min="3" max="3" width="44.00390625" style="15" customWidth="1"/>
    <col min="4" max="4" width="12.00390625" style="21" bestFit="1" customWidth="1"/>
    <col min="5" max="5" width="11.421875" style="2" bestFit="1" customWidth="1"/>
    <col min="6" max="6" width="11.28125" style="2" customWidth="1"/>
    <col min="7" max="9" width="9.140625" style="1" customWidth="1"/>
    <col min="10" max="16384" width="9.140625" style="1" customWidth="1"/>
  </cols>
  <sheetData>
    <row r="1" spans="1:6" ht="55.5" customHeight="1">
      <c r="A1" s="85" t="s">
        <v>47</v>
      </c>
      <c r="B1" s="85"/>
      <c r="C1" s="85"/>
      <c r="D1" s="85"/>
      <c r="E1" s="85"/>
      <c r="F1" s="85"/>
    </row>
    <row r="2" spans="1:4" ht="12.75">
      <c r="A2" s="4"/>
      <c r="B2" s="5"/>
      <c r="C2" s="6"/>
      <c r="D2" s="3"/>
    </row>
    <row r="3" spans="1:6" ht="31.5">
      <c r="A3" s="86" t="s">
        <v>31</v>
      </c>
      <c r="B3" s="86"/>
      <c r="C3" s="86"/>
      <c r="D3" s="22" t="s">
        <v>34</v>
      </c>
      <c r="E3" s="22" t="s">
        <v>35</v>
      </c>
      <c r="F3" s="23" t="s">
        <v>32</v>
      </c>
    </row>
    <row r="4" spans="1:6" ht="21" customHeight="1">
      <c r="A4" s="86"/>
      <c r="B4" s="86"/>
      <c r="C4" s="86"/>
      <c r="D4" s="8">
        <v>433433.16</v>
      </c>
      <c r="E4" s="8">
        <v>413478.52999999997</v>
      </c>
      <c r="F4" s="8">
        <v>19954.629999999983</v>
      </c>
    </row>
    <row r="5" spans="1:6" ht="12.75" customHeight="1">
      <c r="A5" s="77" t="s">
        <v>8</v>
      </c>
      <c r="B5" s="78"/>
      <c r="C5" s="78"/>
      <c r="D5" s="78"/>
      <c r="E5" s="78"/>
      <c r="F5" s="79"/>
    </row>
    <row r="6" spans="1:6" ht="38.25" customHeight="1">
      <c r="A6" s="80" t="s">
        <v>0</v>
      </c>
      <c r="B6" s="80"/>
      <c r="C6" s="81"/>
      <c r="D6" s="7">
        <v>216023.87999999998</v>
      </c>
      <c r="E6" s="7">
        <v>211533.62</v>
      </c>
      <c r="F6" s="7">
        <v>4490.25999999998</v>
      </c>
    </row>
    <row r="7" spans="1:6" ht="27.75" customHeight="1">
      <c r="A7" s="60" t="s">
        <v>1</v>
      </c>
      <c r="B7" s="61"/>
      <c r="C7" s="62"/>
      <c r="D7" s="7">
        <v>8594.207999999999</v>
      </c>
      <c r="E7" s="7">
        <v>7523.997999999999</v>
      </c>
      <c r="F7" s="7">
        <v>1070.21</v>
      </c>
    </row>
    <row r="8" spans="1:6" ht="12.75" customHeight="1">
      <c r="A8" s="53" t="s">
        <v>2</v>
      </c>
      <c r="B8" s="53"/>
      <c r="C8" s="64"/>
      <c r="D8" s="8">
        <v>224618.088</v>
      </c>
      <c r="E8" s="8">
        <v>219057.618</v>
      </c>
      <c r="F8" s="8">
        <v>5560.46999999998</v>
      </c>
    </row>
    <row r="9" spans="1:6" ht="12.75" customHeight="1">
      <c r="A9" s="82" t="s">
        <v>3</v>
      </c>
      <c r="B9" s="83"/>
      <c r="C9" s="83"/>
      <c r="D9" s="83"/>
      <c r="E9" s="83"/>
      <c r="F9" s="84"/>
    </row>
    <row r="10" spans="1:6" ht="25.5" customHeight="1">
      <c r="A10" s="80" t="s">
        <v>4</v>
      </c>
      <c r="B10" s="80"/>
      <c r="C10" s="81"/>
      <c r="D10" s="7">
        <v>84693.36</v>
      </c>
      <c r="E10" s="7">
        <v>80299.2</v>
      </c>
      <c r="F10" s="7">
        <v>4394.1600000000035</v>
      </c>
    </row>
    <row r="11" spans="1:6" ht="27" customHeight="1">
      <c r="A11" s="60" t="s">
        <v>5</v>
      </c>
      <c r="B11" s="61"/>
      <c r="C11" s="61"/>
      <c r="D11" s="7">
        <v>4121.712</v>
      </c>
      <c r="E11" s="7">
        <v>4121.712</v>
      </c>
      <c r="F11" s="7">
        <v>0</v>
      </c>
    </row>
    <row r="12" spans="1:6" ht="12.75" customHeight="1">
      <c r="A12" s="53" t="s">
        <v>6</v>
      </c>
      <c r="B12" s="53"/>
      <c r="C12" s="53"/>
      <c r="D12" s="8">
        <v>88815.072</v>
      </c>
      <c r="E12" s="8">
        <v>84420.912</v>
      </c>
      <c r="F12" s="8">
        <v>4394.1600000000035</v>
      </c>
    </row>
    <row r="13" spans="1:6" ht="12.75" customHeight="1">
      <c r="A13" s="11"/>
      <c r="B13" s="11"/>
      <c r="C13" s="11"/>
      <c r="D13" s="9"/>
      <c r="E13" s="9"/>
      <c r="F13" s="7"/>
    </row>
    <row r="14" spans="1:6" ht="12.75" customHeight="1">
      <c r="A14" s="67" t="s">
        <v>30</v>
      </c>
      <c r="B14" s="68"/>
      <c r="C14" s="68"/>
      <c r="D14" s="8">
        <v>120000</v>
      </c>
      <c r="E14" s="8">
        <v>110000</v>
      </c>
      <c r="F14" s="8">
        <v>10000</v>
      </c>
    </row>
    <row r="15" spans="1:6" ht="12.75" customHeight="1">
      <c r="A15" s="69" t="s">
        <v>7</v>
      </c>
      <c r="B15" s="69"/>
      <c r="C15" s="69"/>
      <c r="D15" s="8">
        <v>120000</v>
      </c>
      <c r="E15" s="8">
        <v>110000</v>
      </c>
      <c r="F15" s="8">
        <v>10000</v>
      </c>
    </row>
    <row r="16" spans="1:5" ht="12.75" customHeight="1">
      <c r="A16" s="10"/>
      <c r="B16" s="10"/>
      <c r="C16" s="10"/>
      <c r="D16" s="9"/>
      <c r="E16" s="9"/>
    </row>
    <row r="17" spans="1:6" s="13" customFormat="1" ht="26.25" customHeight="1">
      <c r="A17" s="70" t="s">
        <v>36</v>
      </c>
      <c r="B17" s="71"/>
      <c r="C17" s="72"/>
      <c r="D17" s="76">
        <v>536737.0062372881</v>
      </c>
      <c r="E17" s="12"/>
      <c r="F17" s="12"/>
    </row>
    <row r="18" spans="1:6" s="13" customFormat="1" ht="12.75">
      <c r="A18" s="73"/>
      <c r="B18" s="74"/>
      <c r="C18" s="75"/>
      <c r="D18" s="76"/>
      <c r="E18" s="12"/>
      <c r="F18" s="12"/>
    </row>
    <row r="19" spans="1:6" s="13" customFormat="1" ht="15">
      <c r="A19" s="63" t="s">
        <v>8</v>
      </c>
      <c r="B19" s="63"/>
      <c r="C19" s="63"/>
      <c r="D19" s="63"/>
      <c r="E19" s="12"/>
      <c r="F19" s="12"/>
    </row>
    <row r="20" spans="1:6" s="13" customFormat="1" ht="24.75" customHeight="1">
      <c r="A20" s="53" t="s">
        <v>9</v>
      </c>
      <c r="B20" s="53"/>
      <c r="C20" s="53"/>
      <c r="D20" s="8"/>
      <c r="E20" s="12"/>
      <c r="F20" s="12"/>
    </row>
    <row r="21" spans="1:6" s="13" customFormat="1" ht="45.75" customHeight="1">
      <c r="A21" s="60" t="s">
        <v>48</v>
      </c>
      <c r="B21" s="61"/>
      <c r="C21" s="62"/>
      <c r="D21" s="7">
        <v>130465.49</v>
      </c>
      <c r="E21" s="12"/>
      <c r="F21" s="12"/>
    </row>
    <row r="22" spans="1:6" s="13" customFormat="1" ht="12.75" customHeight="1">
      <c r="A22" s="60" t="s">
        <v>37</v>
      </c>
      <c r="B22" s="61"/>
      <c r="C22" s="62"/>
      <c r="D22" s="7">
        <v>0</v>
      </c>
      <c r="E22" s="12"/>
      <c r="F22" s="12"/>
    </row>
    <row r="23" spans="1:6" s="13" customFormat="1" ht="25.5" customHeight="1">
      <c r="A23" s="53" t="s">
        <v>10</v>
      </c>
      <c r="B23" s="53"/>
      <c r="C23" s="53"/>
      <c r="D23" s="8"/>
      <c r="E23" s="12"/>
      <c r="F23" s="12"/>
    </row>
    <row r="24" spans="1:6" s="13" customFormat="1" ht="12.75">
      <c r="A24" s="60" t="s">
        <v>12</v>
      </c>
      <c r="B24" s="61"/>
      <c r="C24" s="62"/>
      <c r="D24" s="7">
        <v>37409.52</v>
      </c>
      <c r="E24" s="12"/>
      <c r="F24" s="12"/>
    </row>
    <row r="25" spans="1:6" s="13" customFormat="1" ht="23.25" customHeight="1">
      <c r="A25" s="52" t="s">
        <v>11</v>
      </c>
      <c r="B25" s="52"/>
      <c r="C25" s="52"/>
      <c r="D25" s="7">
        <v>12203.136000000002</v>
      </c>
      <c r="E25" s="12"/>
      <c r="F25" s="12"/>
    </row>
    <row r="26" spans="1:6" s="13" customFormat="1" ht="12.75" customHeight="1">
      <c r="A26" s="64" t="s">
        <v>15</v>
      </c>
      <c r="B26" s="65"/>
      <c r="C26" s="66"/>
      <c r="D26" s="8">
        <v>180078.146</v>
      </c>
      <c r="E26" s="12"/>
      <c r="F26" s="12"/>
    </row>
    <row r="27" spans="1:6" s="13" customFormat="1" ht="12.75">
      <c r="A27" s="52" t="s">
        <v>33</v>
      </c>
      <c r="B27" s="52"/>
      <c r="C27" s="52"/>
      <c r="D27" s="7">
        <v>33692.7132</v>
      </c>
      <c r="E27" s="12"/>
      <c r="F27" s="12"/>
    </row>
    <row r="28" spans="1:6" s="13" customFormat="1" ht="12.75">
      <c r="A28" s="60" t="s">
        <v>13</v>
      </c>
      <c r="B28" s="61"/>
      <c r="C28" s="62"/>
      <c r="D28" s="7">
        <v>6101.568000000001</v>
      </c>
      <c r="E28" s="12"/>
      <c r="F28" s="12"/>
    </row>
    <row r="29" spans="1:6" s="13" customFormat="1" ht="48.75" customHeight="1">
      <c r="A29" s="60" t="s">
        <v>14</v>
      </c>
      <c r="B29" s="61"/>
      <c r="C29" s="62"/>
      <c r="D29" s="7">
        <v>4745.664</v>
      </c>
      <c r="E29" s="12"/>
      <c r="F29" s="12"/>
    </row>
    <row r="30" spans="1:4" ht="12.75">
      <c r="A30" s="53" t="s">
        <v>16</v>
      </c>
      <c r="B30" s="53"/>
      <c r="C30" s="53"/>
      <c r="D30" s="8">
        <v>224618.0912</v>
      </c>
    </row>
    <row r="31" spans="1:4" ht="15">
      <c r="A31" s="63" t="s">
        <v>3</v>
      </c>
      <c r="B31" s="63"/>
      <c r="C31" s="63"/>
      <c r="D31" s="63"/>
    </row>
    <row r="32" spans="1:4" ht="28.5" customHeight="1">
      <c r="A32" s="52" t="s">
        <v>17</v>
      </c>
      <c r="B32" s="52"/>
      <c r="C32" s="52"/>
      <c r="D32" s="7">
        <v>243881.4</v>
      </c>
    </row>
    <row r="33" spans="1:4" ht="12.75">
      <c r="A33" s="52" t="s">
        <v>33</v>
      </c>
      <c r="B33" s="52"/>
      <c r="C33" s="52"/>
      <c r="D33" s="7">
        <v>13322.2608</v>
      </c>
    </row>
    <row r="34" spans="1:4" ht="12.75">
      <c r="A34" s="53" t="s">
        <v>18</v>
      </c>
      <c r="B34" s="53"/>
      <c r="C34" s="53"/>
      <c r="D34" s="8">
        <v>257203.66079999998</v>
      </c>
    </row>
    <row r="35" spans="1:4" ht="15">
      <c r="A35" s="57" t="s">
        <v>21</v>
      </c>
      <c r="B35" s="58"/>
      <c r="C35" s="58"/>
      <c r="D35" s="59"/>
    </row>
    <row r="36" spans="1:4" ht="12.75" customHeight="1">
      <c r="A36" s="52" t="s">
        <v>19</v>
      </c>
      <c r="B36" s="52"/>
      <c r="C36" s="52"/>
      <c r="D36" s="7">
        <v>20338.98305084746</v>
      </c>
    </row>
    <row r="37" spans="1:4" ht="12.75">
      <c r="A37" s="52" t="s">
        <v>20</v>
      </c>
      <c r="B37" s="52"/>
      <c r="C37" s="52"/>
      <c r="D37" s="7">
        <v>18305.08474576271</v>
      </c>
    </row>
    <row r="38" spans="1:4" ht="12.75">
      <c r="A38" s="52" t="s">
        <v>40</v>
      </c>
      <c r="B38" s="52"/>
      <c r="C38" s="52"/>
      <c r="D38" s="7">
        <v>16271.186440677968</v>
      </c>
    </row>
    <row r="39" spans="1:4" ht="12.75" customHeight="1">
      <c r="A39" s="53" t="s">
        <v>22</v>
      </c>
      <c r="B39" s="53"/>
      <c r="C39" s="53"/>
      <c r="D39" s="8">
        <v>54915.25423728813</v>
      </c>
    </row>
    <row r="40" spans="2:3" ht="12.75">
      <c r="B40" s="24"/>
      <c r="C40" s="24"/>
    </row>
    <row r="41" spans="1:4" ht="19.5" customHeight="1">
      <c r="A41" s="54" t="s">
        <v>23</v>
      </c>
      <c r="B41" s="55"/>
      <c r="C41" s="55"/>
      <c r="D41" s="56"/>
    </row>
    <row r="42" spans="1:4" ht="12.75">
      <c r="A42" s="48" t="s">
        <v>41</v>
      </c>
      <c r="B42" s="49"/>
      <c r="C42" s="50"/>
      <c r="D42" s="8">
        <v>-5560.473199999987</v>
      </c>
    </row>
    <row r="43" spans="1:4" ht="12.75">
      <c r="A43" s="48" t="s">
        <v>42</v>
      </c>
      <c r="B43" s="49"/>
      <c r="C43" s="50"/>
      <c r="D43" s="8">
        <v>-172782.7488</v>
      </c>
    </row>
    <row r="44" spans="1:6" ht="12.75">
      <c r="A44" s="51" t="s">
        <v>43</v>
      </c>
      <c r="B44" s="51"/>
      <c r="C44" s="51"/>
      <c r="D44" s="8">
        <v>0</v>
      </c>
      <c r="F44" s="20"/>
    </row>
    <row r="45" spans="1:6" ht="12.75">
      <c r="A45" s="51" t="s">
        <v>44</v>
      </c>
      <c r="B45" s="51"/>
      <c r="C45" s="51"/>
      <c r="D45" s="8">
        <v>55084.74576271187</v>
      </c>
      <c r="F45" s="20"/>
    </row>
    <row r="46" spans="1:4" ht="33.75" customHeight="1">
      <c r="A46" s="48" t="s">
        <v>45</v>
      </c>
      <c r="B46" s="49"/>
      <c r="C46" s="50"/>
      <c r="D46" s="8">
        <v>184127.08215254254</v>
      </c>
    </row>
    <row r="47" spans="1:5" ht="34.5" customHeight="1">
      <c r="A47" s="48" t="s">
        <v>46</v>
      </c>
      <c r="B47" s="49"/>
      <c r="C47" s="50"/>
      <c r="D47" s="8">
        <v>60868.60591525443</v>
      </c>
      <c r="E47" s="14"/>
    </row>
    <row r="48" ht="12.75"/>
    <row r="49" spans="1:4" ht="12.75">
      <c r="A49" s="15" t="s">
        <v>38</v>
      </c>
      <c r="D49" s="16" t="s">
        <v>39</v>
      </c>
    </row>
    <row r="50" spans="1:4" ht="12.75">
      <c r="A50" s="17"/>
      <c r="B50" s="17"/>
      <c r="C50" s="17"/>
      <c r="D50" s="16"/>
    </row>
    <row r="51" spans="1:4" ht="12.75">
      <c r="A51" s="15" t="s">
        <v>24</v>
      </c>
      <c r="D51" s="21" t="s">
        <v>27</v>
      </c>
    </row>
    <row r="52" ht="12.75"/>
    <row r="53" ht="12.75"/>
    <row r="54" spans="2:4" ht="12.75" hidden="1">
      <c r="B54" s="25"/>
      <c r="C54" s="26" t="s">
        <v>26</v>
      </c>
      <c r="D54" s="27"/>
    </row>
    <row r="55" spans="1:5" ht="26.25" customHeight="1" hidden="1">
      <c r="A55" s="47" t="s">
        <v>29</v>
      </c>
      <c r="B55" s="47"/>
      <c r="C55" s="47"/>
      <c r="D55" s="47"/>
      <c r="E55" s="12"/>
    </row>
    <row r="56" spans="1:4" ht="12.75" hidden="1">
      <c r="A56" s="25" t="s">
        <v>25</v>
      </c>
      <c r="B56" s="25"/>
      <c r="C56" s="25"/>
      <c r="D56" s="28">
        <v>-28642.57</v>
      </c>
    </row>
    <row r="57" spans="2:4" ht="12.75" hidden="1">
      <c r="B57" s="25"/>
      <c r="C57" s="25"/>
      <c r="D57" s="27"/>
    </row>
    <row r="58" spans="1:4" ht="12.75" hidden="1">
      <c r="A58" s="15" t="s">
        <v>28</v>
      </c>
      <c r="D58" s="27"/>
    </row>
    <row r="59" spans="1:4" ht="12.75" hidden="1">
      <c r="A59" s="15" t="s">
        <v>49</v>
      </c>
      <c r="D59" s="27"/>
    </row>
    <row r="60" spans="1:4" ht="14.25" customHeight="1" hidden="1">
      <c r="A60" s="18"/>
      <c r="B60" s="19"/>
      <c r="C60" s="19"/>
      <c r="D60" s="16"/>
    </row>
  </sheetData>
  <sheetProtection/>
  <mergeCells count="43">
    <mergeCell ref="A1:F1"/>
    <mergeCell ref="A3:C4"/>
    <mergeCell ref="A5:F5"/>
    <mergeCell ref="A6:C6"/>
    <mergeCell ref="A7:C7"/>
    <mergeCell ref="A8:C8"/>
    <mergeCell ref="A9:F9"/>
    <mergeCell ref="A10:C10"/>
    <mergeCell ref="A14:C14"/>
    <mergeCell ref="A15:C15"/>
    <mergeCell ref="A17:C18"/>
    <mergeCell ref="D17:D18"/>
    <mergeCell ref="A11:C11"/>
    <mergeCell ref="A12:C12"/>
    <mergeCell ref="A25:C25"/>
    <mergeCell ref="A26:C26"/>
    <mergeCell ref="A27:C27"/>
    <mergeCell ref="A19:D19"/>
    <mergeCell ref="A20:C20"/>
    <mergeCell ref="A21:C21"/>
    <mergeCell ref="A22:C22"/>
    <mergeCell ref="A23:C23"/>
    <mergeCell ref="A24:C24"/>
    <mergeCell ref="A35:D35"/>
    <mergeCell ref="A34:C34"/>
    <mergeCell ref="A28:C28"/>
    <mergeCell ref="A29:C29"/>
    <mergeCell ref="A30:C30"/>
    <mergeCell ref="A31:D31"/>
    <mergeCell ref="A32:C32"/>
    <mergeCell ref="A33:C33"/>
    <mergeCell ref="A36:C36"/>
    <mergeCell ref="A37:C37"/>
    <mergeCell ref="A38:C38"/>
    <mergeCell ref="A39:C39"/>
    <mergeCell ref="A41:D41"/>
    <mergeCell ref="A42:C42"/>
    <mergeCell ref="A55:D55"/>
    <mergeCell ref="A43:C43"/>
    <mergeCell ref="A44:C44"/>
    <mergeCell ref="A45:C45"/>
    <mergeCell ref="A46:C46"/>
    <mergeCell ref="A47:C47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7.28125" style="29" customWidth="1"/>
    <col min="2" max="2" width="57.140625" style="29" customWidth="1"/>
    <col min="3" max="3" width="15.28125" style="29" customWidth="1"/>
    <col min="4" max="16384" width="9.140625" style="29" customWidth="1"/>
  </cols>
  <sheetData>
    <row r="1" spans="2:3" ht="15.75">
      <c r="B1" s="30" t="s">
        <v>50</v>
      </c>
      <c r="C1" s="31"/>
    </row>
    <row r="2" spans="2:3" ht="15.75">
      <c r="B2" s="30" t="s">
        <v>51</v>
      </c>
      <c r="C2" s="31"/>
    </row>
    <row r="3" spans="2:3" ht="15.75">
      <c r="B3" s="30" t="s">
        <v>52</v>
      </c>
      <c r="C3" s="32"/>
    </row>
    <row r="4" ht="15.75">
      <c r="C4" s="33"/>
    </row>
    <row r="5" spans="1:3" ht="31.5">
      <c r="A5" s="34" t="s">
        <v>53</v>
      </c>
      <c r="B5" s="35" t="s">
        <v>54</v>
      </c>
      <c r="C5" s="36">
        <f>SUM(C7:C10)</f>
        <v>243881.40000000002</v>
      </c>
    </row>
    <row r="6" spans="1:3" ht="15.75">
      <c r="A6" s="37"/>
      <c r="B6" s="38" t="s">
        <v>55</v>
      </c>
      <c r="C6" s="39"/>
    </row>
    <row r="7" spans="1:3" ht="15.75">
      <c r="A7" s="40">
        <v>1</v>
      </c>
      <c r="B7" s="41" t="s">
        <v>56</v>
      </c>
      <c r="C7" s="42">
        <v>21500</v>
      </c>
    </row>
    <row r="8" spans="1:3" ht="15.75">
      <c r="A8" s="40">
        <v>2</v>
      </c>
      <c r="B8" s="43" t="s">
        <v>57</v>
      </c>
      <c r="C8" s="42">
        <f>54847.85+54847.85</f>
        <v>109695.7</v>
      </c>
    </row>
    <row r="9" spans="1:3" ht="15.75">
      <c r="A9" s="40">
        <v>3</v>
      </c>
      <c r="B9" s="43" t="s">
        <v>58</v>
      </c>
      <c r="C9" s="42">
        <f>54847.85+54847.85</f>
        <v>109695.7</v>
      </c>
    </row>
    <row r="10" spans="1:3" ht="15.75">
      <c r="A10" s="40">
        <v>4</v>
      </c>
      <c r="B10" s="44" t="s">
        <v>59</v>
      </c>
      <c r="C10" s="42">
        <v>2990</v>
      </c>
    </row>
    <row r="11" ht="15.75">
      <c r="C11" s="33"/>
    </row>
    <row r="12" spans="1:3" ht="15.75">
      <c r="A12" s="45" t="s">
        <v>60</v>
      </c>
      <c r="C12" s="33" t="s">
        <v>61</v>
      </c>
    </row>
    <row r="13" ht="15.75">
      <c r="C13" s="33"/>
    </row>
    <row r="14" ht="15.75">
      <c r="C14" s="33"/>
    </row>
    <row r="15" ht="15.75">
      <c r="C15" s="33"/>
    </row>
    <row r="16" spans="1:3" ht="15.75">
      <c r="A16" s="45" t="s">
        <v>62</v>
      </c>
      <c r="C16" s="46" t="s">
        <v>63</v>
      </c>
    </row>
    <row r="17" spans="2:3" ht="15.75">
      <c r="B17" s="45"/>
      <c r="C17" s="46"/>
    </row>
    <row r="19" ht="15.75">
      <c r="C19" s="33"/>
    </row>
    <row r="21" ht="15.75">
      <c r="C21" s="33"/>
    </row>
  </sheetData>
  <sheetProtection/>
  <printOptions/>
  <pageMargins left="0.7" right="0.7" top="0.75" bottom="0.75" header="0.3" footer="0.3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2018-04-03T01:20:21Z</dcterms:modified>
  <cp:category/>
  <cp:version/>
  <cp:contentType/>
  <cp:contentStatus/>
</cp:coreProperties>
</file>